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sensores\"/>
    </mc:Choice>
  </mc:AlternateContent>
  <xr:revisionPtr revIDLastSave="0" documentId="13_ncr:1_{3F924CCF-9B33-41A6-8CED-86180B979A7B}" xr6:coauthVersionLast="47" xr6:coauthVersionMax="47" xr10:uidLastSave="{00000000-0000-0000-0000-000000000000}"/>
  <bookViews>
    <workbookView xWindow="-120" yWindow="-120" windowWidth="20730" windowHeight="11160" xr2:uid="{1057D7F9-3C30-4AAF-B7B4-A1CCA2A2D61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1" l="1"/>
  <c r="F23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7BA5465-809A-4B44-AE49-0ACCEC4A54D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D0A51E5F-EE24-48FC-81BA-2BD37DD00FC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229F3B4-4B9A-40AD-8CAD-2ECD6A8DC6F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<sst xmlns="http://schemas.openxmlformats.org/spreadsheetml/2006/main" count="204" uniqueCount="76">
  <si>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</si>
  <si>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</si>
  <si>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</si>
  <si>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</si>
  <si>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</si>
  <si>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</si>
  <si>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</si>
  <si>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</si>
  <si>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</si>
  <si>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</si>
  <si>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</si>
  <si>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</si>
  <si>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</si>
  <si>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</si>
  <si>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</si>
  <si>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ELETRONICOS</t>
  </si>
  <si>
    <t>SENSOR PROXIMIDADE</t>
  </si>
  <si>
    <t>Novo</t>
  </si>
  <si>
    <t>SENSOR CAPAC 15MM SCA1530HNRQL TECNOTRON</t>
  </si>
  <si>
    <t>UN</t>
  </si>
  <si>
    <t>SENSOR TIPO: CAPACITIVO CONFIGURACAO: NAO FACEADO MATERIAL_CONSTRUTIVO: ACO INOX FORMA_CONSTRUTIVA: TUBULAR TENSAO_ALIMENTACAO: 10-30VCC CORRENTE_CONSUMIDA: 200MA CORRENTE_MAXIMA_CHAVEAMENTO: 200MA DISTANCIA_OPERACAO_NOMINAL: 15MM CONFIGURACAO_CHAVEAMENTO:砨핡큀Ľ화Ľ૾ສ_x0005_</t>
  </si>
  <si>
    <t>RS</t>
  </si>
  <si>
    <t>ARROIO MEIO</t>
  </si>
  <si>
    <t>Sim</t>
  </si>
  <si>
    <t>INSTRUMENTOS DE MEDICAO</t>
  </si>
  <si>
    <t>CHAVE, SENSOR (NIVEL)</t>
  </si>
  <si>
    <t>CHAVE NC1 NAKA</t>
  </si>
  <si>
    <t>PC</t>
  </si>
  <si>
    <t>CHAVE NIVEL TIPO: CAPACITIVA FLUIDO: GRANULADO/LIQUIDO TENSAO_ALIMENTACAO: 110/220V CONFIGURACAO_SAIDA: 2NA+2NF CORRENTE_NOMINAL: 0,003A MATERIAL_HASTE: ACO INOX DIMENSAO_HASTE: 800MM PRESSAO_MAXIMA:35 KGF/CM2 TEMPERATURA_TRABALHO: -3 A 80°C CONEXAO_PROCES砨핡큀Ľ화Ľ૾ສ_x0005_</t>
  </si>
  <si>
    <t>CHAVE NC1RAN31 NAKA</t>
  </si>
  <si>
    <t>CHAVE NIVEL TIPO: CAPACITIVA FLUIDO: GRANULADO TENSAO_ALIMENTACAO: 110/220V CONFIGURACAO_SAIDA: 2NA+2NF CORRENTE_NOMINAL: 0,003A MATERIAL_HASTE: ACO INOX DIMENSAO_HASTE: 250MM PRESSAO_MAXIMA: 35 KGF/CM2 TEMPERATURA_TRABALHO: -3 A 80°C CONEXAO_PROCESSO: FLA砨핡큀Ľ화Ľ૾ສ_x0005_</t>
  </si>
  <si>
    <t>COMPONENTES SENSOR</t>
  </si>
  <si>
    <t>BASE BRM-1 ILUMATIC</t>
  </si>
  <si>
    <t>BASE CARACTERISTICA_ADICIONAL: A PROVA TEMPO REFERENCIA: BRM-1 NOME_FABRICANTE:ILUMATIC APLICACAO: RELE FOTOELETRICO</t>
  </si>
  <si>
    <t>SENSOR TEMPERATURA</t>
  </si>
  <si>
    <t>SENSOR UMIDADE CIL PT100 25MM</t>
  </si>
  <si>
    <t>SENSOR UMIDADE FORMA__APRESENTACAO: CILINDRICO TIPO: PT100 MATERIAL_SENSOR: POLIMERO CAPACITIVO FORMATO: CILINDRICO BITOLA_SENSOR: 25MM PROTECAO: IP65 DIAMETRO_EXTERNO: 44MM CONEXAO_PROCESSO: CABO MATERIAL_CABECOTE: S/CABECOTE TEMPERATURA:-40-85°C</t>
  </si>
  <si>
    <t>MARAU</t>
  </si>
  <si>
    <t>Não</t>
  </si>
  <si>
    <t>SENSOR</t>
  </si>
  <si>
    <t>SENSOR PROXIMIDADE MATERIAL_CONSTRUTIVO: POLICARBONATO NOME_FABRICANTE: SEBRAS TIPO: RADAR REFERENCIA: 20299</t>
  </si>
  <si>
    <t>SENSOR INDUT 1,5MM PS158GM45E2 SENSE</t>
  </si>
  <si>
    <t>SENSOR TIPO: INDUTIVO CONFIGURACAO: FACEADO MATERIAL_CONSTRUTIVO: METALICO FORMA_CONSTRUTIVA: TUBULAR TENSAO_ALIMENTACAO: 10-30VCC CORRENTE_CONSUMIDA: 100MA CORRENTE_MAXIMA_CHAVEAMENTO: 100MA DISTANCIA_OPERACAO_NOMINAL: 1,5MM CONFIGURACAO_CHAVEAMENTO: 1NA</t>
  </si>
  <si>
    <t>SENSOR PROXIMIDADE MATERIAL_CONSTRUTIVO: LATAO TIPO: ULTRASONICO NOME_FABRICANTE: MICROSONIC REFERENCIA: MIC+130/D/TC</t>
  </si>
  <si>
    <t>SENSOR FOTOEL 2M E3ZR61C OMRON</t>
  </si>
  <si>
    <t>SENSOR TIPO: FOTOELETRICO CONFIGURACAO:DIFUSO MATERIAL_CONSTRUTIVO: TERMOPLASTICO FORMA_CONSTRUTIVA: RETANGULAR TENSAO_ALIMENTACAO: 10-30VCC CORRENTE_CONSUMIDA: 300MA CORRENTE_MAXIMA_CHAVEAMENTO: 300MA DISTANCIA_OPERACAO_NOMINAL: 2M CONFIGURACAO_CHAVEAMENT砨핡큀Ľ화Ľ૾ສ_x0005_</t>
  </si>
  <si>
    <t>LAJEADO</t>
  </si>
  <si>
    <t>BRT-50R BANNER</t>
  </si>
  <si>
    <t>BRT-50R NOME_FABRICANTE: BANNER</t>
  </si>
  <si>
    <t>SENSOR FOTOEL SCHMERSAL</t>
  </si>
  <si>
    <t>SENSOR PROXIMIDADE TIPO: FOTOELETRICO MATERIAL_CONSTRUTIVO: TERMOPLASTICO NOME_FABRICANTE: SCHMERSAL REFERENCIA: IFO8-30-10/01YG</t>
  </si>
  <si>
    <t>SENSOR FOTOEL 20M S186E BANNER</t>
  </si>
  <si>
    <t>SENSOR TIPO: FOTOELETRICO CONFIGURACAO:EMISSOR MATERIAL_CONSTRUTIVO: TERMOPLASTICO FORMA_CONSTRUTIVA: TUBULAR TENSAO_ALIMENTACAO: 10-30VCC CORRENTE_CONSUMIDA:NAO APLICAVEL CORRENTE_MAXIMA_CHAVEAMENTO: 100MA DISTANCIA_OPERACAO_NOMINAL: 20M CONFIGURACAO_CHAV砨핡큀Ľ화Ľ૾ສ_x0005_</t>
  </si>
  <si>
    <t>SENSOR FOTOEL 2M S18SP6L</t>
  </si>
  <si>
    <t>SENSOR TIPO: FOTOELETRICO CONFIGURACAO:RETROREFLEXIVO MATERIAL_CONSTRUTIVO: TERMOPLASTICO FORMA_CONSTRUTIVA: TUBULAR TENSAO_ALIMENTACAO: 10-30VCC CORRENTE_CONSUMIDA: 100MA CORRENTE_MAXIMA_CHAVEAMENTO: 100MA DISTANCIA_OPERACAO_NOMINAL: 2M CONFIGURACAO_CHAVE砨핡큀Ľ화Ľ૾ສ_x0005_</t>
  </si>
  <si>
    <t>SENSOR FOTOEL 1M IFO103010/01P</t>
  </si>
  <si>
    <t>SENSOR TIPO: FOTOELETRICO CONFIGURACAO:DIFUSO MATERIAL_CONSTRUTIVO: METALICO FORMA_CONSTRUTIVA: TUBULAR TENSAO_ALIMENTACAO: 10-30VCC CORRENTE_CONSUMIDA: 300MACORRENTE_MAXIMA_CHAVEAMENTO: 300MA DISTANCIA_OPERACAO_NOMINAL: 1M CONFIGURACAO_CHAVEAMENTO: 1NA CO砨핡큀Ľ화Ľ૾ສ_x0005_</t>
  </si>
  <si>
    <t>SENSOR INDUT 40MM 871TMN40NP30D4 ALLEN B</t>
  </si>
  <si>
    <t>SENSOR TIPO: INDUTIVO CONFIGURACAO: FACEADO MATERIAL_CONSTRUTIVO: ACO INOX FORMA_CONSTRUTIVA: TUBULAR TENSAO_ALIMENTACAO: 10-30VCC CORRENTE_CONSUMIDA: 300MA CORRENTE_MAXIMA_CHAVEAMENTO: 300MA DISTANCIA_OPERACAO_NOMINAL: 40MM CONFIGURACAO_CHAVEAMENTO: 1NA I砨핡큀Ľ화Ľ૾ສ_x0005_</t>
  </si>
  <si>
    <t>SENSOR INDUT 2MM E2AS08KS02M1B1 OMRON</t>
  </si>
  <si>
    <t>SENSOR TIPO: INDUTIVO CONFIGURACAO: FACEADO MATERIAL_CONSTRUTIVO: ACO INOX FORMA_CONSTRUTIVA: TUBULAR TENSAO_ALIMENTACAO: 10-30VCC CORRENTE_CONSUMIDA: 200MA CORRENTE_MAXIMA_CHAVEAMENTO: 200MA DISTANCIA_OPERACAO_NOMINAL: 2MM CONFIGURACAO_CHAVEAMENTO: 1NA CO砨핡큀Ľ화Ľ૾ສ_x0005_</t>
  </si>
  <si>
    <t>PEÇAS EQUIPAMENTOS</t>
  </si>
  <si>
    <t>EQUIP JOHNSON CONTROLS (FRICK, SABROE, )</t>
  </si>
  <si>
    <t>SENSOR 639A0152H01 J.CONTROLS</t>
  </si>
  <si>
    <t>SENSOR EQUIPAMENTO: COMPRESSOR MODELO_SERIE: RWF 177 REFERENCIA: 639A0152H01 NOME_FABRICANTE: JOHNSON CONTROLS</t>
  </si>
  <si>
    <t>EQUIPAMENTOS COOLING FREEZING</t>
  </si>
  <si>
    <t>SENSOR 1829 COOLING F</t>
  </si>
  <si>
    <t>SENSOR EQUIPAMENTO: TUNEL CONGELAMENTO MODELO_SERIE: AUTOMATICO REFERENCIA: 1829 NOME_FABRICANTE: COOLING FREEZING</t>
  </si>
  <si>
    <t>EQUIPAMENTOS MASIPACK</t>
  </si>
  <si>
    <t>SENSOR FOTOELET AC11401003 MASIPACK</t>
  </si>
  <si>
    <t>SENSOR FOTOELETRICO EQUIPAMENTO: DIVERSOS MODELO_SERIE: DIVERSOS REFERENCIA: AC11401003 NOME_FABRICANTE: MASIPACK</t>
  </si>
  <si>
    <t>SENSOR AC12100060 MASIPACK</t>
  </si>
  <si>
    <t>SENSOR EQUIPAMENTO: ENVASADORA DE PO MODELO_SERIE: ULTRA VS 250SU REFERENCIA: AC12100060 NOME_FABRICANTE: MASIPACK</t>
  </si>
  <si>
    <t>EQUIPAMENTOS FRINOX</t>
  </si>
  <si>
    <t>SENSOR 02.01.018.004.00001 FRINOX</t>
  </si>
  <si>
    <t>SENSOR EQUIPAMENTO: EMBALADORA MODELO_SERIE: 01.01.001.057.00011 REFERENCIA: 02.01.018.004.00001 NOME_FABRICANTE: FRINOX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</si>
</sst>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0EC2-EDDD-4035-89CB-0985F8880774}">
  <dimension ref="A1:P23"/>
  <sheetViews>
    <sheetView tabSelected="1" topLeftCell="A11" workbookViewId="0">
      <selection activeCell="P2" sqref="P2:P2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119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264.86</v>
      </c>
      <c r="J2" s="10" t="s">
        <v>20</v>
      </c>
      <c r="K2" s="10"/>
      <c r="L2" s="10">
        <v>12776</v>
      </c>
      <c r="M2" s="10" t="s">
        <v>21</v>
      </c>
      <c r="N2" s="10" t="s">
        <v>22</v>
      </c>
      <c r="O2" s="10" t="s">
        <v>23</v>
      </c>
      <c r="P2">
        <f>F2*I2</f>
        <v>264.86</v>
      </c>
    </row>
    <row r="3" spans="1:16" x14ac:dyDescent="0.25">
      <c r="A3" s="10">
        <v>242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1</v>
      </c>
      <c r="G3" s="10">
        <v>1</v>
      </c>
      <c r="H3" s="10" t="s">
        <v>27</v>
      </c>
      <c r="I3" s="10">
        <v>1024.49</v>
      </c>
      <c r="J3" s="10" t="s">
        <v>28</v>
      </c>
      <c r="K3" s="10"/>
      <c r="L3" s="10">
        <v>911764</v>
      </c>
      <c r="M3" s="10" t="s">
        <v>21</v>
      </c>
      <c r="N3" s="10" t="s">
        <v>22</v>
      </c>
      <c r="O3" s="10" t="s">
        <v>23</v>
      </c>
      <c r="P3">
        <f t="shared" ref="P3:P23" si="0">F3*I3</f>
        <v>1024.49</v>
      </c>
    </row>
    <row r="4" spans="1:16" x14ac:dyDescent="0.25">
      <c r="A4" s="10">
        <v>243</v>
      </c>
      <c r="B4" s="10" t="s">
        <v>24</v>
      </c>
      <c r="C4" s="10" t="s">
        <v>25</v>
      </c>
      <c r="D4" s="10" t="s">
        <v>17</v>
      </c>
      <c r="E4" s="10" t="s">
        <v>29</v>
      </c>
      <c r="F4" s="10">
        <v>1</v>
      </c>
      <c r="G4" s="10">
        <v>1</v>
      </c>
      <c r="H4" s="10" t="s">
        <v>27</v>
      </c>
      <c r="I4" s="10">
        <v>859.16</v>
      </c>
      <c r="J4" s="10" t="s">
        <v>30</v>
      </c>
      <c r="K4" s="10"/>
      <c r="L4" s="10">
        <v>911793</v>
      </c>
      <c r="M4" s="10" t="s">
        <v>21</v>
      </c>
      <c r="N4" s="10" t="s">
        <v>22</v>
      </c>
      <c r="O4" s="10" t="s">
        <v>23</v>
      </c>
      <c r="P4">
        <f t="shared" si="0"/>
        <v>859.16</v>
      </c>
    </row>
    <row r="5" spans="1:16" x14ac:dyDescent="0.25">
      <c r="A5" s="10">
        <v>267</v>
      </c>
      <c r="B5" s="10" t="s">
        <v>15</v>
      </c>
      <c r="C5" s="10" t="s">
        <v>31</v>
      </c>
      <c r="D5" s="10" t="s">
        <v>17</v>
      </c>
      <c r="E5" s="10" t="s">
        <v>32</v>
      </c>
      <c r="F5" s="10">
        <v>8</v>
      </c>
      <c r="G5" s="10">
        <v>4</v>
      </c>
      <c r="H5" s="10" t="s">
        <v>27</v>
      </c>
      <c r="I5" s="10">
        <v>48.62</v>
      </c>
      <c r="J5" s="10" t="s">
        <v>33</v>
      </c>
      <c r="K5" s="10"/>
      <c r="L5" s="10">
        <v>955724</v>
      </c>
      <c r="M5" s="10" t="s">
        <v>21</v>
      </c>
      <c r="N5" s="10" t="s">
        <v>22</v>
      </c>
      <c r="O5" s="10" t="s">
        <v>23</v>
      </c>
      <c r="P5">
        <f t="shared" si="0"/>
        <v>388.96</v>
      </c>
    </row>
    <row r="6" spans="1:16" x14ac:dyDescent="0.25">
      <c r="A6" s="10">
        <v>1914</v>
      </c>
      <c r="B6" s="10" t="s">
        <v>24</v>
      </c>
      <c r="C6" s="10" t="s">
        <v>34</v>
      </c>
      <c r="D6" s="10" t="s">
        <v>17</v>
      </c>
      <c r="E6" s="10" t="s">
        <v>35</v>
      </c>
      <c r="F6" s="10">
        <v>1</v>
      </c>
      <c r="G6" s="10">
        <v>1</v>
      </c>
      <c r="H6" s="10" t="s">
        <v>27</v>
      </c>
      <c r="I6" s="10">
        <v>120.86</v>
      </c>
      <c r="J6" s="10" t="s">
        <v>36</v>
      </c>
      <c r="K6" s="10"/>
      <c r="L6" s="10">
        <v>840292</v>
      </c>
      <c r="M6" s="10" t="s">
        <v>21</v>
      </c>
      <c r="N6" s="10" t="s">
        <v>37</v>
      </c>
      <c r="O6" s="10" t="s">
        <v>38</v>
      </c>
      <c r="P6">
        <f t="shared" si="0"/>
        <v>120.86</v>
      </c>
    </row>
    <row r="7" spans="1:16" x14ac:dyDescent="0.25">
      <c r="A7" s="10">
        <v>2080</v>
      </c>
      <c r="B7" s="10" t="s">
        <v>15</v>
      </c>
      <c r="C7" s="10" t="s">
        <v>16</v>
      </c>
      <c r="D7" s="10" t="s">
        <v>17</v>
      </c>
      <c r="E7" s="10" t="s">
        <v>39</v>
      </c>
      <c r="F7" s="10">
        <v>1</v>
      </c>
      <c r="G7" s="10">
        <v>1</v>
      </c>
      <c r="H7" s="10" t="s">
        <v>27</v>
      </c>
      <c r="I7" s="10">
        <v>1773.67</v>
      </c>
      <c r="J7" s="10" t="s">
        <v>40</v>
      </c>
      <c r="K7" s="10"/>
      <c r="L7" s="10">
        <v>574050</v>
      </c>
      <c r="M7" s="10" t="s">
        <v>21</v>
      </c>
      <c r="N7" s="10" t="s">
        <v>37</v>
      </c>
      <c r="O7" s="10" t="s">
        <v>23</v>
      </c>
      <c r="P7">
        <f t="shared" si="0"/>
        <v>1773.67</v>
      </c>
    </row>
    <row r="8" spans="1:16" x14ac:dyDescent="0.25">
      <c r="A8" s="10">
        <v>2106</v>
      </c>
      <c r="B8" s="10" t="s">
        <v>15</v>
      </c>
      <c r="C8" s="10" t="s">
        <v>16</v>
      </c>
      <c r="D8" s="10" t="s">
        <v>17</v>
      </c>
      <c r="E8" s="10" t="s">
        <v>41</v>
      </c>
      <c r="F8" s="10">
        <v>1</v>
      </c>
      <c r="G8" s="10">
        <v>1</v>
      </c>
      <c r="H8" s="10" t="s">
        <v>27</v>
      </c>
      <c r="I8" s="10">
        <v>38.65</v>
      </c>
      <c r="J8" s="10" t="s">
        <v>42</v>
      </c>
      <c r="K8" s="10"/>
      <c r="L8" s="10">
        <v>822812</v>
      </c>
      <c r="M8" s="10" t="s">
        <v>21</v>
      </c>
      <c r="N8" s="10" t="s">
        <v>37</v>
      </c>
      <c r="O8" s="10" t="s">
        <v>38</v>
      </c>
      <c r="P8">
        <f t="shared" si="0"/>
        <v>38.65</v>
      </c>
    </row>
    <row r="9" spans="1:16" x14ac:dyDescent="0.25">
      <c r="A9" s="10">
        <v>2153</v>
      </c>
      <c r="B9" s="10" t="s">
        <v>15</v>
      </c>
      <c r="C9" s="10" t="s">
        <v>16</v>
      </c>
      <c r="D9" s="10" t="s">
        <v>17</v>
      </c>
      <c r="E9" s="10" t="s">
        <v>39</v>
      </c>
      <c r="F9" s="10">
        <v>1</v>
      </c>
      <c r="G9" s="10">
        <v>1</v>
      </c>
      <c r="H9" s="10" t="s">
        <v>27</v>
      </c>
      <c r="I9" s="10">
        <v>1991.88</v>
      </c>
      <c r="J9" s="10" t="s">
        <v>43</v>
      </c>
      <c r="K9" s="10"/>
      <c r="L9" s="10">
        <v>884344</v>
      </c>
      <c r="M9" s="10" t="s">
        <v>21</v>
      </c>
      <c r="N9" s="10" t="s">
        <v>37</v>
      </c>
      <c r="O9" s="10" t="s">
        <v>23</v>
      </c>
      <c r="P9">
        <f t="shared" si="0"/>
        <v>1991.88</v>
      </c>
    </row>
    <row r="10" spans="1:16" x14ac:dyDescent="0.25">
      <c r="A10" s="10">
        <v>2363</v>
      </c>
      <c r="B10" s="10" t="s">
        <v>15</v>
      </c>
      <c r="C10" s="10" t="s">
        <v>16</v>
      </c>
      <c r="D10" s="10" t="s">
        <v>17</v>
      </c>
      <c r="E10" s="10" t="s">
        <v>44</v>
      </c>
      <c r="F10" s="10">
        <v>3</v>
      </c>
      <c r="G10" s="10">
        <v>2</v>
      </c>
      <c r="H10" s="10" t="s">
        <v>19</v>
      </c>
      <c r="I10" s="10">
        <v>349.97</v>
      </c>
      <c r="J10" s="10" t="s">
        <v>45</v>
      </c>
      <c r="K10" s="10"/>
      <c r="L10" s="10">
        <v>432615</v>
      </c>
      <c r="M10" s="10" t="s">
        <v>21</v>
      </c>
      <c r="N10" s="10" t="s">
        <v>46</v>
      </c>
      <c r="O10" s="10" t="s">
        <v>38</v>
      </c>
      <c r="P10">
        <f t="shared" si="0"/>
        <v>1049.9100000000001</v>
      </c>
    </row>
    <row r="11" spans="1:16" x14ac:dyDescent="0.25">
      <c r="A11" s="10">
        <v>2370</v>
      </c>
      <c r="B11" s="10" t="s">
        <v>15</v>
      </c>
      <c r="C11" s="10" t="s">
        <v>31</v>
      </c>
      <c r="D11" s="10" t="s">
        <v>17</v>
      </c>
      <c r="E11" s="10" t="s">
        <v>47</v>
      </c>
      <c r="F11" s="10">
        <v>3</v>
      </c>
      <c r="G11" s="10">
        <v>2</v>
      </c>
      <c r="H11" s="10" t="s">
        <v>27</v>
      </c>
      <c r="I11" s="10">
        <v>88.12</v>
      </c>
      <c r="J11" s="10" t="s">
        <v>48</v>
      </c>
      <c r="K11" s="10"/>
      <c r="L11" s="10">
        <v>458485</v>
      </c>
      <c r="M11" s="10" t="s">
        <v>21</v>
      </c>
      <c r="N11" s="10" t="s">
        <v>46</v>
      </c>
      <c r="O11" s="10" t="s">
        <v>38</v>
      </c>
      <c r="P11">
        <f t="shared" si="0"/>
        <v>264.36</v>
      </c>
    </row>
    <row r="12" spans="1:16" x14ac:dyDescent="0.25">
      <c r="A12" s="10">
        <v>2428</v>
      </c>
      <c r="B12" s="10" t="s">
        <v>15</v>
      </c>
      <c r="C12" s="10" t="s">
        <v>16</v>
      </c>
      <c r="D12" s="10" t="s">
        <v>17</v>
      </c>
      <c r="E12" s="10" t="s">
        <v>49</v>
      </c>
      <c r="F12" s="10">
        <v>1</v>
      </c>
      <c r="G12" s="10">
        <v>1</v>
      </c>
      <c r="H12" s="10" t="s">
        <v>27</v>
      </c>
      <c r="I12" s="10">
        <v>271.93</v>
      </c>
      <c r="J12" s="10" t="s">
        <v>50</v>
      </c>
      <c r="K12" s="10"/>
      <c r="L12" s="10">
        <v>809689</v>
      </c>
      <c r="M12" s="10" t="s">
        <v>21</v>
      </c>
      <c r="N12" s="10" t="s">
        <v>46</v>
      </c>
      <c r="O12" s="10" t="s">
        <v>38</v>
      </c>
      <c r="P12">
        <f t="shared" si="0"/>
        <v>271.93</v>
      </c>
    </row>
    <row r="13" spans="1:16" x14ac:dyDescent="0.25">
      <c r="A13" s="10">
        <v>2483</v>
      </c>
      <c r="B13" s="10" t="s">
        <v>15</v>
      </c>
      <c r="C13" s="10" t="s">
        <v>16</v>
      </c>
      <c r="D13" s="10" t="s">
        <v>17</v>
      </c>
      <c r="E13" s="10" t="s">
        <v>51</v>
      </c>
      <c r="F13" s="10">
        <v>1</v>
      </c>
      <c r="G13" s="10">
        <v>1</v>
      </c>
      <c r="H13" s="10" t="s">
        <v>27</v>
      </c>
      <c r="I13" s="10">
        <v>251.46</v>
      </c>
      <c r="J13" s="10" t="s">
        <v>52</v>
      </c>
      <c r="K13" s="10"/>
      <c r="L13" s="10">
        <v>876275</v>
      </c>
      <c r="M13" s="10" t="s">
        <v>21</v>
      </c>
      <c r="N13" s="10" t="s">
        <v>46</v>
      </c>
      <c r="O13" s="10" t="s">
        <v>38</v>
      </c>
      <c r="P13">
        <f t="shared" si="0"/>
        <v>251.46</v>
      </c>
    </row>
    <row r="14" spans="1:16" x14ac:dyDescent="0.25">
      <c r="A14" s="10">
        <v>2564</v>
      </c>
      <c r="B14" s="10" t="s">
        <v>15</v>
      </c>
      <c r="C14" s="10" t="s">
        <v>16</v>
      </c>
      <c r="D14" s="10" t="s">
        <v>17</v>
      </c>
      <c r="E14" s="10" t="s">
        <v>53</v>
      </c>
      <c r="F14" s="10">
        <v>2</v>
      </c>
      <c r="G14" s="10">
        <v>1</v>
      </c>
      <c r="H14" s="10" t="s">
        <v>27</v>
      </c>
      <c r="I14" s="10">
        <v>180.96</v>
      </c>
      <c r="J14" s="10" t="s">
        <v>54</v>
      </c>
      <c r="K14" s="10"/>
      <c r="L14" s="10">
        <v>912021</v>
      </c>
      <c r="M14" s="10" t="s">
        <v>21</v>
      </c>
      <c r="N14" s="10" t="s">
        <v>46</v>
      </c>
      <c r="O14" s="10" t="s">
        <v>38</v>
      </c>
      <c r="P14">
        <f t="shared" si="0"/>
        <v>361.92</v>
      </c>
    </row>
    <row r="15" spans="1:16" x14ac:dyDescent="0.25">
      <c r="A15" s="10">
        <v>2565</v>
      </c>
      <c r="B15" s="10" t="s">
        <v>15</v>
      </c>
      <c r="C15" s="10" t="s">
        <v>16</v>
      </c>
      <c r="D15" s="10" t="s">
        <v>17</v>
      </c>
      <c r="E15" s="10" t="s">
        <v>55</v>
      </c>
      <c r="F15" s="10">
        <v>4</v>
      </c>
      <c r="G15" s="10">
        <v>2</v>
      </c>
      <c r="H15" s="10" t="s">
        <v>27</v>
      </c>
      <c r="I15" s="10">
        <v>514.94000000000005</v>
      </c>
      <c r="J15" s="10" t="s">
        <v>56</v>
      </c>
      <c r="K15" s="10"/>
      <c r="L15" s="10">
        <v>912074</v>
      </c>
      <c r="M15" s="10" t="s">
        <v>21</v>
      </c>
      <c r="N15" s="10" t="s">
        <v>46</v>
      </c>
      <c r="O15" s="10" t="s">
        <v>38</v>
      </c>
      <c r="P15">
        <f t="shared" si="0"/>
        <v>2059.7600000000002</v>
      </c>
    </row>
    <row r="16" spans="1:16" x14ac:dyDescent="0.25">
      <c r="A16" s="10">
        <v>2685</v>
      </c>
      <c r="B16" s="10" t="s">
        <v>15</v>
      </c>
      <c r="C16" s="10" t="s">
        <v>16</v>
      </c>
      <c r="D16" s="10" t="s">
        <v>17</v>
      </c>
      <c r="E16" s="10" t="s">
        <v>57</v>
      </c>
      <c r="F16" s="10">
        <v>4</v>
      </c>
      <c r="G16" s="10">
        <v>2</v>
      </c>
      <c r="H16" s="10" t="s">
        <v>27</v>
      </c>
      <c r="I16" s="10">
        <v>362.58</v>
      </c>
      <c r="J16" s="10" t="s">
        <v>58</v>
      </c>
      <c r="K16" s="10"/>
      <c r="L16" s="10">
        <v>994517</v>
      </c>
      <c r="M16" s="10" t="s">
        <v>21</v>
      </c>
      <c r="N16" s="10" t="s">
        <v>46</v>
      </c>
      <c r="O16" s="10" t="s">
        <v>38</v>
      </c>
      <c r="P16">
        <f t="shared" si="0"/>
        <v>1450.32</v>
      </c>
    </row>
    <row r="17" spans="1:16" x14ac:dyDescent="0.25">
      <c r="A17" s="10">
        <v>2686</v>
      </c>
      <c r="B17" s="10" t="s">
        <v>15</v>
      </c>
      <c r="C17" s="10" t="s">
        <v>16</v>
      </c>
      <c r="D17" s="10" t="s">
        <v>17</v>
      </c>
      <c r="E17" s="10" t="s">
        <v>59</v>
      </c>
      <c r="F17" s="10">
        <v>4</v>
      </c>
      <c r="G17" s="10">
        <v>2</v>
      </c>
      <c r="H17" s="10" t="s">
        <v>27</v>
      </c>
      <c r="I17" s="10">
        <v>87</v>
      </c>
      <c r="J17" s="10" t="s">
        <v>60</v>
      </c>
      <c r="K17" s="10"/>
      <c r="L17" s="10">
        <v>994890</v>
      </c>
      <c r="M17" s="10" t="s">
        <v>21</v>
      </c>
      <c r="N17" s="10" t="s">
        <v>46</v>
      </c>
      <c r="O17" s="10" t="s">
        <v>38</v>
      </c>
      <c r="P17">
        <f t="shared" si="0"/>
        <v>348</v>
      </c>
    </row>
    <row r="18" spans="1:16" x14ac:dyDescent="0.25">
      <c r="A18">
        <v>1925</v>
      </c>
      <c r="B18" t="s">
        <v>61</v>
      </c>
      <c r="C18" t="s">
        <v>62</v>
      </c>
      <c r="D18" t="s">
        <v>17</v>
      </c>
      <c r="E18" t="s">
        <v>63</v>
      </c>
      <c r="F18">
        <v>2</v>
      </c>
      <c r="G18">
        <v>1</v>
      </c>
      <c r="H18" t="s">
        <v>27</v>
      </c>
      <c r="I18">
        <v>973.54</v>
      </c>
      <c r="J18" t="s">
        <v>64</v>
      </c>
      <c r="L18">
        <v>868848</v>
      </c>
      <c r="M18" t="s">
        <v>21</v>
      </c>
      <c r="N18" t="s">
        <v>37</v>
      </c>
      <c r="O18" t="s">
        <v>38</v>
      </c>
      <c r="P18">
        <f t="shared" si="0"/>
        <v>1947.08</v>
      </c>
    </row>
    <row r="19" spans="1:16" x14ac:dyDescent="0.25">
      <c r="A19">
        <v>2039</v>
      </c>
      <c r="B19" t="s">
        <v>61</v>
      </c>
      <c r="C19" t="s">
        <v>65</v>
      </c>
      <c r="D19" t="s">
        <v>17</v>
      </c>
      <c r="E19" t="s">
        <v>66</v>
      </c>
      <c r="F19">
        <v>3</v>
      </c>
      <c r="G19">
        <v>2</v>
      </c>
      <c r="H19" t="s">
        <v>27</v>
      </c>
      <c r="I19">
        <v>1081.9100000000001</v>
      </c>
      <c r="J19" t="s">
        <v>67</v>
      </c>
      <c r="L19">
        <v>142178</v>
      </c>
      <c r="M19" t="s">
        <v>21</v>
      </c>
      <c r="N19" t="s">
        <v>37</v>
      </c>
      <c r="O19" t="s">
        <v>23</v>
      </c>
      <c r="P19">
        <f t="shared" si="0"/>
        <v>3245.7300000000005</v>
      </c>
    </row>
    <row r="20" spans="1:16" x14ac:dyDescent="0.25">
      <c r="A20">
        <v>2168</v>
      </c>
      <c r="B20" t="s">
        <v>61</v>
      </c>
      <c r="C20" t="s">
        <v>68</v>
      </c>
      <c r="D20" t="s">
        <v>17</v>
      </c>
      <c r="E20" t="s">
        <v>69</v>
      </c>
      <c r="F20">
        <v>1</v>
      </c>
      <c r="G20">
        <v>1</v>
      </c>
      <c r="H20" t="s">
        <v>27</v>
      </c>
      <c r="I20">
        <v>1325.73</v>
      </c>
      <c r="J20" t="s">
        <v>70</v>
      </c>
      <c r="L20">
        <v>953838</v>
      </c>
      <c r="M20" t="s">
        <v>21</v>
      </c>
      <c r="N20" t="s">
        <v>37</v>
      </c>
      <c r="O20" t="s">
        <v>23</v>
      </c>
      <c r="P20">
        <f t="shared" si="0"/>
        <v>1325.73</v>
      </c>
    </row>
    <row r="21" spans="1:16" x14ac:dyDescent="0.25">
      <c r="A21">
        <v>2170</v>
      </c>
      <c r="B21" t="s">
        <v>61</v>
      </c>
      <c r="C21" t="s">
        <v>68</v>
      </c>
      <c r="D21" t="s">
        <v>17</v>
      </c>
      <c r="E21" t="s">
        <v>71</v>
      </c>
      <c r="F21">
        <v>3</v>
      </c>
      <c r="G21">
        <v>2</v>
      </c>
      <c r="H21" t="s">
        <v>27</v>
      </c>
      <c r="I21">
        <v>188.21</v>
      </c>
      <c r="J21" t="s">
        <v>72</v>
      </c>
      <c r="L21">
        <v>956653</v>
      </c>
      <c r="M21" t="s">
        <v>21</v>
      </c>
      <c r="N21" t="s">
        <v>37</v>
      </c>
      <c r="O21" t="s">
        <v>38</v>
      </c>
      <c r="P21">
        <f t="shared" si="0"/>
        <v>564.63</v>
      </c>
    </row>
    <row r="22" spans="1:16" x14ac:dyDescent="0.25">
      <c r="A22">
        <v>2402</v>
      </c>
      <c r="B22" t="s">
        <v>61</v>
      </c>
      <c r="C22" t="s">
        <v>73</v>
      </c>
      <c r="D22" t="s">
        <v>17</v>
      </c>
      <c r="E22" t="s">
        <v>74</v>
      </c>
      <c r="F22">
        <v>3</v>
      </c>
      <c r="G22">
        <v>2</v>
      </c>
      <c r="H22" t="s">
        <v>27</v>
      </c>
      <c r="I22">
        <v>723.03</v>
      </c>
      <c r="J22" t="s">
        <v>75</v>
      </c>
      <c r="L22">
        <v>673666</v>
      </c>
      <c r="M22" t="s">
        <v>21</v>
      </c>
      <c r="N22" t="s">
        <v>46</v>
      </c>
      <c r="O22" t="s">
        <v>38</v>
      </c>
      <c r="P22">
        <f t="shared" si="0"/>
        <v>2169.09</v>
      </c>
    </row>
    <row r="23" spans="1:16" x14ac:dyDescent="0.25">
      <c r="F23">
        <f>SUM(F2:F22)</f>
        <v>49</v>
      </c>
      <c r="P23">
        <f>SUM(P2:P22)</f>
        <v>21772.45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2022-03-07T19:37:16Z</dcterms:created>
  <dcterms:modified xsi:type="dcterms:W3CDTF">2022-03-14T16:24:57Z</dcterms:modified>
</cp:coreProperties>
</file>