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Sucateiro.com (AL)\Desktop\semana 7 a 11\0803\sensores\"/>
    </mc:Choice>
  </mc:AlternateContent>
  <xr:revisionPtr revIDLastSave="0" documentId="13_ncr:1_{30FE4643-A24C-402D-BD90-1676D24CED8D}" xr6:coauthVersionLast="47" xr6:coauthVersionMax="47" xr10:uidLastSave="{00000000-0000-0000-0000-000000000000}"/>
  <bookViews>
    <workbookView xWindow="-120" yWindow="-120" windowWidth="20730" windowHeight="11160" xr2:uid="{81D03B2F-6459-4861-8D11-C47A65A56B0B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1" i="1" l="1"/>
  <c r="P3" i="1"/>
  <c r="P4" i="1"/>
  <c r="P5" i="1"/>
  <c r="P6" i="1"/>
  <c r="P7" i="1"/>
  <c r="P8" i="1"/>
  <c r="P9" i="1"/>
  <c r="P10" i="1"/>
  <c r="P2" i="1"/>
  <c r="F1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OSUCATEIRO.COM</author>
  </authors>
  <commentList>
    <comment ref="I1" authorId="0" shapeId="0" xr:uid="{283CCF80-67E0-4764-8119-DDDC67D7BA67}">
      <text>
        <r>
          <rPr>
            <b/>
            <sz val="10"/>
            <color indexed="81"/>
            <rFont val="Segoe UI"/>
            <family val="2"/>
          </rPr>
          <t>OSUCATEIRO.COM:</t>
        </r>
        <r>
          <rPr>
            <sz val="10"/>
            <color indexed="81"/>
            <rFont val="Segoe UI"/>
            <family val="2"/>
          </rPr>
          <t xml:space="preserve">
Valor que será considerado para a retenção da intermediação em caso de venda
</t>
        </r>
      </text>
    </comment>
    <comment ref="J1" authorId="0" shapeId="0" xr:uid="{899B4963-DAAA-429E-845E-193EA49DF45C}">
      <text>
        <r>
          <rPr>
            <b/>
            <sz val="9"/>
            <color indexed="81"/>
            <rFont val="Segoe UI"/>
            <family val="2"/>
          </rPr>
          <t>OSUCATEIRO.COM:</t>
        </r>
        <r>
          <rPr>
            <sz val="9"/>
            <color indexed="81"/>
            <rFont val="Segoe UI"/>
            <family val="2"/>
          </rPr>
          <t xml:space="preserve">
Observações gerais sobre o produto</t>
        </r>
      </text>
    </comment>
    <comment ref="L1" authorId="0" shapeId="0" xr:uid="{79F6B57A-0C22-480D-B811-C317BCB2EE88}">
      <text>
        <r>
          <rPr>
            <b/>
            <sz val="9"/>
            <color indexed="81"/>
            <rFont val="Segoe UI"/>
            <family val="2"/>
          </rPr>
          <t>OSUCATEIRO.COM:</t>
        </r>
        <r>
          <rPr>
            <sz val="9"/>
            <color indexed="81"/>
            <rFont val="Segoe UI"/>
            <family val="2"/>
          </rPr>
          <t xml:space="preserve">
Código Interno utilizado pela empresa</t>
        </r>
      </text>
    </comment>
  </commentList>
</comments>
</file>

<file path=xl/sharedStrings.xml><?xml version="1.0" encoding="utf-8"?>
<sst xmlns="http://schemas.openxmlformats.org/spreadsheetml/2006/main" count="96" uniqueCount="46">
  <si>
    <t>Nº</t>
  </si>
  <si>
    <t>Categoria</t>
  </si>
  <si>
    <t>Sub Categotia</t>
  </si>
  <si>
    <r>
      <rPr>
        <sz val="9"/>
        <color theme="1" tint="4.9989318521683403E-2"/>
        <rFont val="Calibri"/>
        <family val="2"/>
        <scheme val="minor"/>
      </rPr>
      <t>Condição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</si>
  <si>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t>Produto</t>
  </si>
  <si>
    <r>
      <rPr>
        <sz val="9"/>
        <color theme="1" tint="4.9989318521683403E-2"/>
        <rFont val="Calibri"/>
        <family val="2"/>
        <scheme val="minor"/>
      </rPr>
      <t>Quantidade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</si>
  <si>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r>
      <rPr>
        <sz val="9"/>
        <color theme="1" tint="4.9989318521683403E-2"/>
        <rFont val="Calibri"/>
        <family val="2"/>
        <scheme val="minor"/>
      </rPr>
      <t>Lote Mínimo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</si>
  <si>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r>
      <rPr>
        <sz val="9"/>
        <color theme="1" tint="4.9989318521683403E-2"/>
        <rFont val="Calibri"/>
        <family val="2"/>
        <scheme val="minor"/>
      </rPr>
      <t>Medida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</si>
  <si>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r>
      <rPr>
        <sz val="9"/>
        <color theme="1" tint="4.9989318521683403E-2"/>
        <rFont val="Calibri"/>
        <family val="2"/>
        <scheme val="minor"/>
      </rPr>
      <t>Valor Unitário Final(R$)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</si>
  <si>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t>Observações</t>
  </si>
  <si>
    <t>Pontos Positivos</t>
  </si>
  <si>
    <t>Código Interno</t>
  </si>
  <si>
    <t>Estado</t>
  </si>
  <si>
    <t>Cidade</t>
  </si>
  <si>
    <t>FOTO?</t>
  </si>
  <si>
    <t>ELETRONICOS</t>
  </si>
  <si>
    <t>SENSOR PROXIMIDADE</t>
  </si>
  <si>
    <t>Novo</t>
  </si>
  <si>
    <t>SENSOR FOTOEL 10M O6E300 IFM</t>
  </si>
  <si>
    <t>UN</t>
  </si>
  <si>
    <t>SENSOR TIPO: FOTOELETRICO CONFIGURACAO:RETROREFLEXIVO MATERIAL_CONSTRUTIVO: ACO INOX FORMA_CONSTRUTIVA: RETANGULAR TENSAO_ALIMENTACAO: 10-30VCC CORRENTE_CONSUMIDA: 100MA CORRENTE_MAXIMA_CHAVEAMENTO:100MA DISTANCIA_OPERACAO_NOMINAL: 10M CONFIGURACAO_CHAVEAM砨핡큀Ľ화Ľ૾ສ_x0005_</t>
  </si>
  <si>
    <t>MS</t>
  </si>
  <si>
    <t>DOURADOS</t>
  </si>
  <si>
    <t>Não</t>
  </si>
  <si>
    <t>SENSOR FOTOEL 100MM E3F2DS10B4P1 OMRON</t>
  </si>
  <si>
    <t>PC</t>
  </si>
  <si>
    <t>SENSOR TIPO: FOTOELETRICO CONFIGURACAO:DIFUSO MATERIAL_CONSTRUTIVO: TERMOPLASTICO FORMA_CONSTRUTIVA: TUBULAR TENSAO_ALIMENTACAO: 10-30VCC CORRENTE_CONSUMIDA: 100MA CORRENTE_MAXIMA_CHAVEAMENTO: 100MADISTANCIA_OPERACAO_NOMINAL: 100MM CONFIGURACAO_CHAVEAMENTO砨핡큀Ľ화Ľ૾ສ_x0005_</t>
  </si>
  <si>
    <t>SENSOR OTICO MOD.BLE 15K -S-F5-02 BAL</t>
  </si>
  <si>
    <t>SENSOR OTICO MOD.BLE 15K -S-F5-02 MARCABALLUF</t>
  </si>
  <si>
    <t>SENSOR INDUT 15MM PSL1530GI30E2</t>
  </si>
  <si>
    <t>SENSOR TIPO: INDUTIVO CONFIGURACAO: FACEADO MATERIAL_CONSTRUTIVO: METALICO FORMA_CONSTRUTIVA: TUBULAR TENSAO_ALIMENTACAO: 10-30VCC CORRENTE_CONSUMIDA: 200MA CORRENTE_MAXIMA_CHAVEAMENTO: 200MA DISTANCIA_OPERACAO_NOMINAL: 15MM CONFIGURACAO_CHAVEAMENTO: 1NA C砨핡큀Ľ화Ľ૾ສ_x0005_</t>
  </si>
  <si>
    <t>PEÇAS EQUIPAMENTOS</t>
  </si>
  <si>
    <t>EQUIPAMENTOS MAREL (STORK, SCANVAEGT, TO</t>
  </si>
  <si>
    <t>SENSOR 95830302 STORK</t>
  </si>
  <si>
    <t>SENSOR EQUIPAMENTO: LINHA FHF MODELO_SERIE: FHF REFERENCIA: 95830302 NOME_FABRICANTE: STORK REFERENCIA_FABRICANTEV: NAOAPLICAVEL</t>
  </si>
  <si>
    <t>EQUIPAMENTOS HANSEN</t>
  </si>
  <si>
    <t>SENSOR HPT717 HANSEN</t>
  </si>
  <si>
    <t>SENSOR EQUIPAMENTO: EXTRATOR AR MODELO_SERIE: AP/16 REFERENCIA: HPT717 NOME_FABRICANTE: HANSEN</t>
  </si>
  <si>
    <t>SENSOR SPSN1 HANSEN</t>
  </si>
  <si>
    <t>SENSOR EQUIPAMENTO: VALVULA CONTROLE MODELO_SERIE: HMMV REFERENCIA: SPSN1 NOME_FABRICANTE: HANSEN</t>
  </si>
  <si>
    <t>SENSOR 753002 HANSEN</t>
  </si>
  <si>
    <t>SENSOR EQUIPAMENTO: VALVULA CONTROLE MODELO_SERIE: HMMV REFERENCIA: 753002 NOME_FABRICANTE: HANSEN</t>
  </si>
  <si>
    <t>HIDRAULICOS / PNEUMATICOS</t>
  </si>
  <si>
    <t>COMPONENTES CILINDRO</t>
  </si>
  <si>
    <t>SENSOR D-Z73Z PLASMETAL</t>
  </si>
  <si>
    <t>SENSOR MAGNETICO APLICACAO: CILINDRO DIVERSOS REFERENCIA: D-Z73Z NOME_FABRICANTE: PLASMETAL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</si>
</sst>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 tint="4.9989318521683403E-2"/>
      <name val="Calibri"/>
      <family val="2"/>
      <scheme val="minor"/>
    </font>
    <font>
      <i/>
      <sz val="9"/>
      <color theme="1" tint="4.9989318521683403E-2"/>
      <name val="Calibri"/>
      <family val="2"/>
      <scheme val="minor"/>
    </font>
    <font>
      <b/>
      <sz val="10"/>
      <color indexed="81"/>
      <name val="Segoe UI"/>
      <family val="2"/>
    </font>
    <font>
      <sz val="10"/>
      <color indexed="81"/>
      <name val="Segoe UI"/>
      <family val="2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4">
    <border>
      <left/>
      <right/>
      <top/>
      <bottom/>
      <diagonal/>
    </border>
    <border>
      <left/>
      <right style="thin">
        <color theme="1" tint="0.34998626667073579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2" fontId="3" fillId="3" borderId="0" xfId="1" applyNumberFormat="1" applyFont="1" applyFill="1" applyBorder="1" applyAlignment="1" applyProtection="1">
      <alignment horizontal="center" vertical="center"/>
    </xf>
    <xf numFmtId="1" fontId="3" fillId="3" borderId="0" xfId="2" applyNumberFormat="1" applyFont="1" applyFill="1" applyBorder="1" applyAlignment="1" applyProtection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8" fillId="0" borderId="0" xfId="0" applyFon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00340E-8ADF-4B53-85A4-B417CEDC100F}">
  <dimension ref="A1:P11"/>
  <sheetViews>
    <sheetView tabSelected="1" workbookViewId="0">
      <selection activeCell="P2" sqref="P2:P11"/>
    </sheetView>
  </sheetViews>
  <sheetFormatPr defaultRowHeight="15" x14ac:dyDescent="0.25"/>
  <sheetData>
    <row r="1" spans="1:16" x14ac:dyDescent="0.25">
      <c r="A1" s="1" t="s">
        <v>0</v>
      </c>
      <c r="B1" s="2" t="s">
        <v>1</v>
      </c>
      <c r="C1" s="2" t="s">
        <v>2</v>
      </c>
      <c r="D1" s="3" t="s">
        <v>3</v>
      </c>
      <c r="E1" s="2" t="s">
        <v>4</v>
      </c>
      <c r="F1" s="4" t="s">
        <v>5</v>
      </c>
      <c r="G1" s="4" t="s">
        <v>6</v>
      </c>
      <c r="H1" s="3" t="s">
        <v>7</v>
      </c>
      <c r="I1" s="5" t="s">
        <v>8</v>
      </c>
      <c r="J1" s="2" t="s">
        <v>9</v>
      </c>
      <c r="K1" s="2" t="s">
        <v>10</v>
      </c>
      <c r="L1" s="6" t="s">
        <v>11</v>
      </c>
      <c r="M1" s="7" t="s">
        <v>12</v>
      </c>
      <c r="N1" s="8" t="s">
        <v>13</v>
      </c>
      <c r="O1" s="9" t="s">
        <v>14</v>
      </c>
    </row>
    <row r="2" spans="1:16" x14ac:dyDescent="0.25">
      <c r="A2" s="10">
        <v>4655</v>
      </c>
      <c r="B2" s="10" t="s">
        <v>15</v>
      </c>
      <c r="C2" s="10" t="s">
        <v>16</v>
      </c>
      <c r="D2" s="10" t="s">
        <v>17</v>
      </c>
      <c r="E2" s="10" t="s">
        <v>18</v>
      </c>
      <c r="F2" s="10">
        <v>5</v>
      </c>
      <c r="G2" s="10">
        <v>3</v>
      </c>
      <c r="H2" s="10" t="s">
        <v>19</v>
      </c>
      <c r="I2" s="10">
        <v>313.06</v>
      </c>
      <c r="J2" s="10" t="s">
        <v>20</v>
      </c>
      <c r="K2" s="10"/>
      <c r="L2" s="10">
        <v>424015</v>
      </c>
      <c r="M2" s="10" t="s">
        <v>21</v>
      </c>
      <c r="N2" s="10" t="s">
        <v>22</v>
      </c>
      <c r="O2" s="10" t="s">
        <v>23</v>
      </c>
      <c r="P2">
        <f>F2*I2</f>
        <v>1565.3</v>
      </c>
    </row>
    <row r="3" spans="1:16" x14ac:dyDescent="0.25">
      <c r="A3" s="10">
        <v>4698</v>
      </c>
      <c r="B3" s="10" t="s">
        <v>15</v>
      </c>
      <c r="C3" s="10" t="s">
        <v>16</v>
      </c>
      <c r="D3" s="10" t="s">
        <v>17</v>
      </c>
      <c r="E3" s="10" t="s">
        <v>24</v>
      </c>
      <c r="F3" s="10">
        <v>5</v>
      </c>
      <c r="G3" s="10">
        <v>3</v>
      </c>
      <c r="H3" s="10" t="s">
        <v>25</v>
      </c>
      <c r="I3" s="10">
        <v>223.13</v>
      </c>
      <c r="J3" s="10" t="s">
        <v>26</v>
      </c>
      <c r="K3" s="10"/>
      <c r="L3" s="10">
        <v>796255</v>
      </c>
      <c r="M3" s="10" t="s">
        <v>21</v>
      </c>
      <c r="N3" s="10" t="s">
        <v>22</v>
      </c>
      <c r="O3" s="10" t="s">
        <v>23</v>
      </c>
      <c r="P3">
        <f t="shared" ref="P3:P10" si="0">F3*I3</f>
        <v>1115.6500000000001</v>
      </c>
    </row>
    <row r="4" spans="1:16" x14ac:dyDescent="0.25">
      <c r="A4" s="10">
        <v>4739</v>
      </c>
      <c r="B4" s="10" t="s">
        <v>15</v>
      </c>
      <c r="C4" s="10" t="s">
        <v>16</v>
      </c>
      <c r="D4" s="10" t="s">
        <v>17</v>
      </c>
      <c r="E4" s="10" t="s">
        <v>27</v>
      </c>
      <c r="F4" s="10">
        <v>1</v>
      </c>
      <c r="G4" s="10">
        <v>1</v>
      </c>
      <c r="H4" s="10" t="s">
        <v>25</v>
      </c>
      <c r="I4" s="10">
        <v>387.82</v>
      </c>
      <c r="J4" s="10" t="s">
        <v>28</v>
      </c>
      <c r="K4" s="10"/>
      <c r="L4" s="10">
        <v>912063</v>
      </c>
      <c r="M4" s="10" t="s">
        <v>21</v>
      </c>
      <c r="N4" s="10" t="s">
        <v>22</v>
      </c>
      <c r="O4" s="10" t="s">
        <v>23</v>
      </c>
      <c r="P4">
        <f t="shared" si="0"/>
        <v>387.82</v>
      </c>
    </row>
    <row r="5" spans="1:16" x14ac:dyDescent="0.25">
      <c r="A5" s="10">
        <v>4740</v>
      </c>
      <c r="B5" s="10" t="s">
        <v>15</v>
      </c>
      <c r="C5" s="10" t="s">
        <v>16</v>
      </c>
      <c r="D5" s="10" t="s">
        <v>17</v>
      </c>
      <c r="E5" s="10" t="s">
        <v>29</v>
      </c>
      <c r="F5" s="10">
        <v>3</v>
      </c>
      <c r="G5" s="10">
        <v>2</v>
      </c>
      <c r="H5" s="10" t="s">
        <v>25</v>
      </c>
      <c r="I5" s="10">
        <v>190.13</v>
      </c>
      <c r="J5" s="10" t="s">
        <v>30</v>
      </c>
      <c r="K5" s="10"/>
      <c r="L5" s="10">
        <v>912089</v>
      </c>
      <c r="M5" s="10" t="s">
        <v>21</v>
      </c>
      <c r="N5" s="10" t="s">
        <v>22</v>
      </c>
      <c r="O5" s="10" t="s">
        <v>23</v>
      </c>
      <c r="P5">
        <f t="shared" si="0"/>
        <v>570.39</v>
      </c>
    </row>
    <row r="6" spans="1:16" x14ac:dyDescent="0.25">
      <c r="A6">
        <v>4590</v>
      </c>
      <c r="B6" t="s">
        <v>31</v>
      </c>
      <c r="C6" t="s">
        <v>32</v>
      </c>
      <c r="D6" t="s">
        <v>17</v>
      </c>
      <c r="E6" t="s">
        <v>33</v>
      </c>
      <c r="F6">
        <v>2</v>
      </c>
      <c r="G6">
        <v>1</v>
      </c>
      <c r="H6" t="s">
        <v>25</v>
      </c>
      <c r="I6">
        <v>1023</v>
      </c>
      <c r="J6" t="s">
        <v>34</v>
      </c>
      <c r="L6">
        <v>108270</v>
      </c>
      <c r="M6" t="s">
        <v>21</v>
      </c>
      <c r="N6" t="s">
        <v>22</v>
      </c>
      <c r="O6" t="s">
        <v>23</v>
      </c>
      <c r="P6">
        <f t="shared" si="0"/>
        <v>2046</v>
      </c>
    </row>
    <row r="7" spans="1:16" x14ac:dyDescent="0.25">
      <c r="A7">
        <v>4598</v>
      </c>
      <c r="B7" t="s">
        <v>31</v>
      </c>
      <c r="C7" t="s">
        <v>35</v>
      </c>
      <c r="D7" t="s">
        <v>17</v>
      </c>
      <c r="E7" t="s">
        <v>36</v>
      </c>
      <c r="F7">
        <v>1</v>
      </c>
      <c r="G7">
        <v>1</v>
      </c>
      <c r="H7" t="s">
        <v>19</v>
      </c>
      <c r="I7">
        <v>5476.88</v>
      </c>
      <c r="J7" t="s">
        <v>37</v>
      </c>
      <c r="L7">
        <v>143372</v>
      </c>
      <c r="M7" t="s">
        <v>21</v>
      </c>
      <c r="N7" t="s">
        <v>22</v>
      </c>
      <c r="O7" t="s">
        <v>23</v>
      </c>
      <c r="P7">
        <f t="shared" si="0"/>
        <v>5476.88</v>
      </c>
    </row>
    <row r="8" spans="1:16" x14ac:dyDescent="0.25">
      <c r="A8">
        <v>4608</v>
      </c>
      <c r="B8" t="s">
        <v>31</v>
      </c>
      <c r="C8" t="s">
        <v>35</v>
      </c>
      <c r="D8" t="s">
        <v>17</v>
      </c>
      <c r="E8" t="s">
        <v>38</v>
      </c>
      <c r="F8">
        <v>2</v>
      </c>
      <c r="G8">
        <v>1</v>
      </c>
      <c r="H8" t="s">
        <v>25</v>
      </c>
      <c r="I8">
        <v>3033.65</v>
      </c>
      <c r="J8" t="s">
        <v>39</v>
      </c>
      <c r="L8">
        <v>160115</v>
      </c>
      <c r="M8" t="s">
        <v>21</v>
      </c>
      <c r="N8" t="s">
        <v>22</v>
      </c>
      <c r="O8" t="s">
        <v>23</v>
      </c>
      <c r="P8">
        <f t="shared" si="0"/>
        <v>6067.3</v>
      </c>
    </row>
    <row r="9" spans="1:16" x14ac:dyDescent="0.25">
      <c r="A9">
        <v>4658</v>
      </c>
      <c r="B9" t="s">
        <v>31</v>
      </c>
      <c r="C9" t="s">
        <v>35</v>
      </c>
      <c r="D9" t="s">
        <v>17</v>
      </c>
      <c r="E9" t="s">
        <v>40</v>
      </c>
      <c r="F9">
        <v>1</v>
      </c>
      <c r="G9">
        <v>1</v>
      </c>
      <c r="H9" t="s">
        <v>19</v>
      </c>
      <c r="I9">
        <v>5554.38</v>
      </c>
      <c r="J9" t="s">
        <v>41</v>
      </c>
      <c r="L9">
        <v>433875</v>
      </c>
      <c r="M9" t="s">
        <v>21</v>
      </c>
      <c r="N9" t="s">
        <v>22</v>
      </c>
      <c r="O9" t="s">
        <v>23</v>
      </c>
      <c r="P9">
        <f t="shared" si="0"/>
        <v>5554.38</v>
      </c>
    </row>
    <row r="10" spans="1:16" x14ac:dyDescent="0.25">
      <c r="A10">
        <v>4726</v>
      </c>
      <c r="B10" t="s">
        <v>42</v>
      </c>
      <c r="C10" t="s">
        <v>43</v>
      </c>
      <c r="D10" t="s">
        <v>17</v>
      </c>
      <c r="E10" t="s">
        <v>44</v>
      </c>
      <c r="F10">
        <v>4</v>
      </c>
      <c r="G10">
        <v>2</v>
      </c>
      <c r="H10" t="s">
        <v>25</v>
      </c>
      <c r="I10">
        <v>131.22</v>
      </c>
      <c r="J10" t="s">
        <v>45</v>
      </c>
      <c r="L10">
        <v>897684</v>
      </c>
      <c r="M10" t="s">
        <v>21</v>
      </c>
      <c r="N10" t="s">
        <v>22</v>
      </c>
      <c r="O10" t="s">
        <v>23</v>
      </c>
      <c r="P10">
        <f t="shared" si="0"/>
        <v>524.88</v>
      </c>
    </row>
    <row r="11" spans="1:16" x14ac:dyDescent="0.25">
      <c r="F11">
        <f>SUM(F2:F10)</f>
        <v>24</v>
      </c>
      <c r="P11">
        <f>SUM(P2:P10)</f>
        <v>23308.600000000002</v>
      </c>
    </row>
  </sheetData>
  <pageMargins left="0.511811024" right="0.511811024" top="0.78740157499999996" bottom="0.78740157499999996" header="0.31496062000000002" footer="0.31496062000000002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OSucateiro.com (AD)</dc:creator>
  <cp:lastModifiedBy>OSucateiro.com (AL)</cp:lastModifiedBy>
  <dcterms:created xsi:type="dcterms:W3CDTF">2022-03-07T19:32:42Z</dcterms:created>
  <dcterms:modified xsi:type="dcterms:W3CDTF">2022-03-14T14:44:56Z</dcterms:modified>
</cp:coreProperties>
</file>