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sensores\"/>
    </mc:Choice>
  </mc:AlternateContent>
  <xr:revisionPtr revIDLastSave="0" documentId="13_ncr:1_{563F3827-2AE3-49E7-9A40-6A68879E05B1}" xr6:coauthVersionLast="47" xr6:coauthVersionMax="47" xr10:uidLastSave="{00000000-0000-0000-0000-000000000000}"/>
  <bookViews>
    <workbookView xWindow="-120" yWindow="-120" windowWidth="20730" windowHeight="11160" xr2:uid="{AE831390-5D02-4CA9-8705-635955757D9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P10" i="1"/>
  <c r="P3" i="1"/>
  <c r="P4" i="1"/>
  <c r="P5" i="1"/>
  <c r="P6" i="1"/>
  <c r="P7" i="1"/>
  <c r="P8" i="1"/>
  <c r="P9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5D2EBAB-9237-4D85-A0F4-476D3553712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D92FDED-E0E5-41D7-8ABD-E09F9B527AF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E7F3FC7-58DA-4686-B3BF-0A8B8D4EC30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<sst xmlns="http://schemas.openxmlformats.org/spreadsheetml/2006/main" count="87" uniqueCount="41">
  <si>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</si>
  <si>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</si>
  <si>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</si>
  <si>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</si>
  <si>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</si>
  <si>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</si>
  <si>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</si>
  <si>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</si>
  <si>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</si>
  <si>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</si>
  <si>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</si>
  <si>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</si>
  <si>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</si>
  <si>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</si>
  <si>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</si>
  <si>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ELETRONICOS</t>
  </si>
  <si>
    <t>SENSOR PROXIMIDADE</t>
  </si>
  <si>
    <t>Novo</t>
  </si>
  <si>
    <t>SENSOR INDUT 25MM NI25UCK40AP6X2H114 TUR</t>
  </si>
  <si>
    <t>UN</t>
  </si>
  <si>
    <t>SENSOR TIPO: INDUTIVO CONFIGURACAO: NAOFACEADO MATERIAL_CONSTRUTIVO: TERMOPLASTICO FORMA_CONSTRUTIVA: QUADRADO TENSAO_ALIMENTACAO: 10-30VCC CORRENTE_CONSUMIDA: 100MA CORRENTE_MAXIMA_CHAVEAMENTO: 100MA DISTANCIA_OPERACAO_NOMINAL: 25MM CONFIGURACAO_CHAVEAMEN砨핡큀Ľ화Ľ૾ສ_x0005_</t>
  </si>
  <si>
    <t>MG</t>
  </si>
  <si>
    <t>UBERLANDIA</t>
  </si>
  <si>
    <t>Não</t>
  </si>
  <si>
    <t>SENSOR FOTOEL 400MM OJ5044 IFM</t>
  </si>
  <si>
    <t>SENSOR TIPO: FOTOELETRICO CONFIGURACAO:DIFUSO MATERIAL_CONSTRUTIVO: ABS FORMA_CONSTRUTIVA: RETANGULAR TENSAO_ALIMENTACAO: 10-30VCC CORRENTE_CONSUMIDA: 200MA CORRENTE_MAXIMA_CHAVEAMENTO: 200MA DISTANCIA_OPERACAO_NOMINAL: 400MM CONFIGURACAO_CHAVEAMENTO: 1NA</t>
  </si>
  <si>
    <t>SENSOR INDUT SENSE</t>
  </si>
  <si>
    <t>SENSOR PROXIMIDADE TIPO: INDUTIVO MATERIAL_CONSTRUTIVO: LATAO NOME_FABRICANTE: SENSE REFERENCIA: PS5MWF</t>
  </si>
  <si>
    <t>PEÇAS EQUIPAMENTOS</t>
  </si>
  <si>
    <t>EQUIPAMENTOS WOLF</t>
  </si>
  <si>
    <t>SENSOR WT510515 WOLF</t>
  </si>
  <si>
    <t>SENSOR EQUIPAMENTO: MASSAGEADOR MODELO_SERIE: PM12011R REFERENCIA: WT510515 NOME_FABRICANTE: WOLF</t>
  </si>
  <si>
    <t>SENSOR INDUT 4MM PS412GI60WA SENSE</t>
  </si>
  <si>
    <t>PC</t>
  </si>
  <si>
    <t>SENSOR TIPO: INDUTIVO CONFIGURACAO: FACEADO MATERIAL_CONSTRUTIVO: METALICO FORMA_CONSTRUTIVA: TUBULAR TENSAO_ALIMENTACAO: 20-250VCA CORRENTE_CONSUMIDA: 300MA CORRENTE_MAXIMA_CHAVEAMENTO: 300MA DISTANCIA_OPERACAO_NOMINAL: 4MM CONFIGURACAO_CHAVEAMENTO: 1NA C砨핡큀Ľ화Ľ૾ສ_x0005_</t>
  </si>
  <si>
    <t>SENSOR PROXIMIDADE TIPO: INDUTIVO MATERIAL_CONSTRUTIVO: METALICO NOME_FABRICANTE: SENSE REFERENCIA: PS818GM50WA</t>
  </si>
  <si>
    <t>EQUIPAMENTOS PROMINENT</t>
  </si>
  <si>
    <t>SENSOR 142074 PROMINENT</t>
  </si>
  <si>
    <t>SENSOR EQUIPAMENTO: MEDIDOR CLORO MODELO_SERIE: CDV120 REFERENCIA: 142074 NOME_FABRICANTE: PROMINENT</t>
  </si>
  <si>
    <t>SENSOR INDUT 3MM BI3UP12SKAP6X TURCK</t>
  </si>
  <si>
    <t>SENSOR TIPO: INDUTIVO CONFIGURACAO: FACEADO MATERIAL_CONSTRUTIVO: TERMOPLASTICOFORMA_CONSTRUTIVA: NAO TUBULAR TENSAO_ALIMENTACAO: 10-30VCC CORRENTE_CONSUMIDA:200MA CORRENTE_MAXIMA_CHAVEAMENTO: 200MA DISTANCIA_OPERACAO_NOMINAL: 3MM CONFIGURACAO_CHAVEAMENTO:砨핡큀Ľ화Ľ૾ສ_x0005_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</si>
</sst>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C50E-D41C-4B36-B3F5-BA254AD135AD}">
  <dimension ref="A1:P10"/>
  <sheetViews>
    <sheetView tabSelected="1" workbookViewId="0">
      <selection activeCell="F2" sqref="F2:F10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4421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183.11</v>
      </c>
      <c r="J2" s="10" t="s">
        <v>20</v>
      </c>
      <c r="K2" s="10"/>
      <c r="L2" s="10">
        <v>83109</v>
      </c>
      <c r="M2" s="10" t="s">
        <v>21</v>
      </c>
      <c r="N2" s="10" t="s">
        <v>22</v>
      </c>
      <c r="O2" s="10" t="s">
        <v>23</v>
      </c>
      <c r="P2">
        <f>F2*I2</f>
        <v>549.33000000000004</v>
      </c>
    </row>
    <row r="3" spans="1:16" x14ac:dyDescent="0.25">
      <c r="A3" s="10">
        <v>4423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235.93</v>
      </c>
      <c r="J3" s="10" t="s">
        <v>25</v>
      </c>
      <c r="K3" s="10"/>
      <c r="L3" s="10">
        <v>84494</v>
      </c>
      <c r="M3" s="10" t="s">
        <v>21</v>
      </c>
      <c r="N3" s="10" t="s">
        <v>22</v>
      </c>
      <c r="O3" s="10" t="s">
        <v>23</v>
      </c>
      <c r="P3">
        <f t="shared" ref="P3:P9" si="0">F3*I3</f>
        <v>471.86</v>
      </c>
    </row>
    <row r="4" spans="1:16" x14ac:dyDescent="0.25">
      <c r="A4" s="10">
        <v>4425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3</v>
      </c>
      <c r="G4" s="10">
        <v>2</v>
      </c>
      <c r="H4" s="10" t="s">
        <v>19</v>
      </c>
      <c r="I4" s="10">
        <v>123.44</v>
      </c>
      <c r="J4" s="10" t="s">
        <v>27</v>
      </c>
      <c r="K4" s="10"/>
      <c r="L4" s="10">
        <v>84595</v>
      </c>
      <c r="M4" s="10" t="s">
        <v>21</v>
      </c>
      <c r="N4" s="10" t="s">
        <v>22</v>
      </c>
      <c r="O4" s="10" t="s">
        <v>23</v>
      </c>
      <c r="P4">
        <f t="shared" si="0"/>
        <v>370.32</v>
      </c>
    </row>
    <row r="5" spans="1:16" x14ac:dyDescent="0.25">
      <c r="A5" s="10">
        <v>4515</v>
      </c>
      <c r="B5" s="10" t="s">
        <v>28</v>
      </c>
      <c r="C5" s="10" t="s">
        <v>29</v>
      </c>
      <c r="D5" s="10" t="s">
        <v>17</v>
      </c>
      <c r="E5" s="10" t="s">
        <v>30</v>
      </c>
      <c r="F5" s="10">
        <v>2</v>
      </c>
      <c r="G5" s="10">
        <v>1</v>
      </c>
      <c r="H5" s="10" t="s">
        <v>19</v>
      </c>
      <c r="I5" s="10">
        <v>1898.6</v>
      </c>
      <c r="J5" s="10" t="s">
        <v>31</v>
      </c>
      <c r="K5" s="10"/>
      <c r="L5" s="10">
        <v>600446</v>
      </c>
      <c r="M5" s="10" t="s">
        <v>21</v>
      </c>
      <c r="N5" s="10" t="s">
        <v>22</v>
      </c>
      <c r="O5" s="10" t="s">
        <v>23</v>
      </c>
      <c r="P5">
        <f t="shared" si="0"/>
        <v>3797.2</v>
      </c>
    </row>
    <row r="6" spans="1:16" x14ac:dyDescent="0.25">
      <c r="A6" s="10">
        <v>4539</v>
      </c>
      <c r="B6" s="10" t="s">
        <v>15</v>
      </c>
      <c r="C6" s="10" t="s">
        <v>16</v>
      </c>
      <c r="D6" s="10" t="s">
        <v>17</v>
      </c>
      <c r="E6" s="10" t="s">
        <v>32</v>
      </c>
      <c r="F6" s="10">
        <v>8</v>
      </c>
      <c r="G6" s="10">
        <v>4</v>
      </c>
      <c r="H6" s="10" t="s">
        <v>33</v>
      </c>
      <c r="I6" s="10">
        <v>332.58</v>
      </c>
      <c r="J6" s="10" t="s">
        <v>34</v>
      </c>
      <c r="K6" s="10"/>
      <c r="L6" s="10">
        <v>844709</v>
      </c>
      <c r="M6" s="10" t="s">
        <v>21</v>
      </c>
      <c r="N6" s="10" t="s">
        <v>22</v>
      </c>
      <c r="O6" s="10" t="s">
        <v>23</v>
      </c>
      <c r="P6">
        <f t="shared" si="0"/>
        <v>2660.64</v>
      </c>
    </row>
    <row r="7" spans="1:16" x14ac:dyDescent="0.25">
      <c r="A7" s="10">
        <v>5002</v>
      </c>
      <c r="B7" s="10" t="s">
        <v>15</v>
      </c>
      <c r="C7" s="10" t="s">
        <v>16</v>
      </c>
      <c r="D7" s="10" t="s">
        <v>17</v>
      </c>
      <c r="E7" s="10" t="s">
        <v>26</v>
      </c>
      <c r="F7" s="10">
        <v>1</v>
      </c>
      <c r="G7" s="10">
        <v>1</v>
      </c>
      <c r="H7" s="10" t="s">
        <v>19</v>
      </c>
      <c r="I7" s="10">
        <v>58.16</v>
      </c>
      <c r="J7" s="10" t="s">
        <v>35</v>
      </c>
      <c r="K7" s="10"/>
      <c r="L7" s="10">
        <v>46306</v>
      </c>
      <c r="M7" s="10" t="s">
        <v>21</v>
      </c>
      <c r="N7" s="10" t="s">
        <v>22</v>
      </c>
      <c r="O7" s="10" t="s">
        <v>23</v>
      </c>
      <c r="P7">
        <f t="shared" si="0"/>
        <v>58.16</v>
      </c>
    </row>
    <row r="8" spans="1:16" x14ac:dyDescent="0.25">
      <c r="A8" s="10">
        <v>5005</v>
      </c>
      <c r="B8" s="10" t="s">
        <v>28</v>
      </c>
      <c r="C8" s="10" t="s">
        <v>36</v>
      </c>
      <c r="D8" s="10" t="s">
        <v>17</v>
      </c>
      <c r="E8" s="10" t="s">
        <v>37</v>
      </c>
      <c r="F8" s="10">
        <v>1</v>
      </c>
      <c r="G8" s="10">
        <v>1</v>
      </c>
      <c r="H8" s="10" t="s">
        <v>19</v>
      </c>
      <c r="I8" s="10">
        <v>7675.88</v>
      </c>
      <c r="J8" s="10" t="s">
        <v>38</v>
      </c>
      <c r="K8" s="10"/>
      <c r="L8" s="10">
        <v>88556</v>
      </c>
      <c r="M8" s="10" t="s">
        <v>21</v>
      </c>
      <c r="N8" s="10" t="s">
        <v>22</v>
      </c>
      <c r="O8" s="10" t="s">
        <v>23</v>
      </c>
      <c r="P8">
        <f t="shared" si="0"/>
        <v>7675.88</v>
      </c>
    </row>
    <row r="9" spans="1:16" x14ac:dyDescent="0.25">
      <c r="A9" s="10">
        <v>5017</v>
      </c>
      <c r="B9" s="10" t="s">
        <v>15</v>
      </c>
      <c r="C9" s="10" t="s">
        <v>16</v>
      </c>
      <c r="D9" s="10" t="s">
        <v>17</v>
      </c>
      <c r="E9" s="10" t="s">
        <v>39</v>
      </c>
      <c r="F9" s="10">
        <v>1</v>
      </c>
      <c r="G9" s="10">
        <v>1</v>
      </c>
      <c r="H9" s="10" t="s">
        <v>19</v>
      </c>
      <c r="I9" s="10">
        <v>614.32000000000005</v>
      </c>
      <c r="J9" s="10" t="s">
        <v>40</v>
      </c>
      <c r="K9" s="10"/>
      <c r="L9" s="10">
        <v>602173</v>
      </c>
      <c r="M9" s="10" t="s">
        <v>21</v>
      </c>
      <c r="N9" s="10" t="s">
        <v>22</v>
      </c>
      <c r="O9" s="10" t="s">
        <v>23</v>
      </c>
      <c r="P9">
        <f t="shared" si="0"/>
        <v>614.32000000000005</v>
      </c>
    </row>
    <row r="10" spans="1:16" x14ac:dyDescent="0.25">
      <c r="F10">
        <f>SUM(F2:F9)</f>
        <v>21</v>
      </c>
      <c r="P10">
        <f>SUM(P2:P9)</f>
        <v>16197.71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2022-03-07T19:42:25Z</dcterms:created>
  <dcterms:modified xsi:type="dcterms:W3CDTF">2022-03-14T14:43:42Z</dcterms:modified>
</cp:coreProperties>
</file>