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Porca BRF\"/>
    </mc:Choice>
  </mc:AlternateContent>
  <xr:revisionPtr revIDLastSave="0" documentId="13_ncr:1_{7BDB9C56-F5ED-4CEB-A4C3-9695415FF285}" xr6:coauthVersionLast="47" xr6:coauthVersionMax="47" xr10:uidLastSave="{00000000-0000-0000-0000-000000000000}"/>
  <bookViews>
    <workbookView xWindow="-120" yWindow="-120" windowWidth="20730" windowHeight="11040" xr2:uid="{30D4D941-EEF4-45A5-BA6F-96CA5AA036F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P12" i="1"/>
  <c r="P3" i="1"/>
  <c r="P4" i="1"/>
  <c r="P5" i="1"/>
  <c r="P6" i="1"/>
  <c r="P7" i="1"/>
  <c r="P8" i="1"/>
  <c r="P9" i="1"/>
  <c r="P10" i="1"/>
  <c r="P11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23C8130E-A08E-4F41-BA7D-9806278D9748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3720FDAE-58ED-4D7B-A63E-16569947C21C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3D3CBCFD-709F-4114-B2A5-5B5042B7405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<sst xmlns="http://schemas.openxmlformats.org/spreadsheetml/2006/main" count="105" uniqueCount="50">
  <si>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</si>
  <si>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</si>
  <si>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</si>
  <si>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</si>
  <si>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</si>
  <si>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</si>
  <si>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</si>
  <si>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</si>
  <si>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</si>
  <si>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</si>
  <si>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</si>
  <si>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</si>
  <si>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</si>
  <si>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</si>
  <si>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</si>
  <si>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ELEMENTOS DE FIXAÇÃO</t>
  </si>
  <si>
    <t>PORCA</t>
  </si>
  <si>
    <t>Novo</t>
  </si>
  <si>
    <t>PORCA SEXTAVADA COMUM AC 1.1/4POL METRIC</t>
  </si>
  <si>
    <t>PC</t>
  </si>
  <si>
    <t>PORCA TIPO: SEXTAVADA CARACTERISTICA_ADICIONAL: COMUM MATERIAL_CONSTRUTIVO: ACOCARBONO REVESTIMENTO_PROTECAO: GALVANIZADO DIAMETRO_NOMINAL: 1.1/4POL TIPO_ROSCA: METRICA NORMA_CONSTRUTIVA: DIN-934 NUMERO_FIOS_POL_PASSO: 1,50MM CLASSE_RESISTENCIA: GRAU 2</t>
  </si>
  <si>
    <t>GO</t>
  </si>
  <si>
    <t>MINEIROS</t>
  </si>
  <si>
    <t>Não</t>
  </si>
  <si>
    <t>PORCA AUTOTRAVANTE C/INSERTO NYLON INOX</t>
  </si>
  <si>
    <t>UN</t>
  </si>
  <si>
    <t>PORCA TIPO: AUTOTRAVANTE CARACTERISTICA_ADICIONAL: C/INSERTO NYLON MATERIAL_CONSTRUTIVO: ACO INOX REVESTIMENTO_PROTECAO: POLIDO DIAMETRO_NOMINAL: 1/2POL TIPO_ROSCA: UNC NORMA_CONSTRUTIVA: IFI 100/107NUMERO_FIOS_POL_PASSO: 13FPP CLASSE_RESISTENCIA: 18,8</t>
  </si>
  <si>
    <t>RIO VERDE</t>
  </si>
  <si>
    <t>PORCA CIRCULAR COMUM AC 1/2POL UNC</t>
  </si>
  <si>
    <t>PORCA TIPO: CIRCULAR CARACTERISTICA_ADICIONAL: COMUM MATERIAL_CONSTRUTIVO: ACO CARBONO REVESTIMENTO_PROTECAO: GALVANIZADO DIAMETRO_NOMINAL: 1/2POL TIPO_ROSCA: UNC NORMA_CONSTRUTIVA: ANSI B18.2.2 NUMERO_FIOS_POL_PASSO: 12FPP CLASSE_RESISTENCIA: 18.8</t>
  </si>
  <si>
    <t>PORCA SEXTAVADA COMUM AC 3/4POL UNC</t>
  </si>
  <si>
    <t>PORCA TIPO: SEXTAVADA CARACTERISTICA_ADICIONAL: COMUM MATERIAL_CONSTRUTIVO: ACOCARBONO REVESTIMENTO_PROTECAO: OXIDADO PRETO DIAMETRO_NOMINAL: 3/4POL TIPO_ROSCA: UNC NORMA_CONSTRUTIVA: ANSI B18.2.2 NUMERO_FIOS_POL_PASSO: 10FPP CLASSE_RESISTENCIA: 8,8</t>
  </si>
  <si>
    <t>PEÇAS EQUIPAMENTOS</t>
  </si>
  <si>
    <t>EQUIPAMENTOS TOLEDO</t>
  </si>
  <si>
    <t>PORCA 3480492 TOLEDO</t>
  </si>
  <si>
    <t>PORCA EQUIPAMENTO: BALANCA MODELO_SERIE: TI400 REFERENCIA: 3480492 NOME_FABRICANTE: TOLEDO</t>
  </si>
  <si>
    <t>EQUIPAMENTOS MAREL (STORK, SCANVAEGT, TO</t>
  </si>
  <si>
    <t>PORCA 3956259 STORK</t>
  </si>
  <si>
    <t>PORCA EQUIPAMENTO: TRDE MODELO_SERIE: DIVERSOS REFERENCIA: 3956259 NOME_FABRICANTE: STORK</t>
  </si>
  <si>
    <t>EQUIPAMENTOS POLY-CLIP</t>
  </si>
  <si>
    <t>PORCA 10005031 POLY-CLIP</t>
  </si>
  <si>
    <t>PORCA EQUIPAMENTO: GRAMPEADEIRA MODELO_SERIE: BR 7010 NOME_FABRICANTE: POLY-CLIP REFERENCIA: 10005031</t>
  </si>
  <si>
    <t>PORCA SEXT BAIXA M20</t>
  </si>
  <si>
    <t>PORCA TIPO: SEXTAVADA CARACTERISTICA_ADICIONAL: BAIXA MATERIAL_CONSTRUTIVO: ACOINOX REVESTIMENTO_PROTECAO: POLIDO DIAMETRO_NOMINAL: M20 TIPO_ROSCA: METRICA NORMA_CONSTRUTIVA: DIN-934 NUMERO_FIOS_POL_PASSO: 2,50MM CLASSE_RESISTENCIA: A2 18.8</t>
  </si>
  <si>
    <t>JATAÍ</t>
  </si>
  <si>
    <t>PORCA SEXTAVADA COMUM INOX 5/32POL UNC</t>
  </si>
  <si>
    <t>PORCA TIPO: SEXTAVADA CARACTERISTICA_ADICIONAL: COMUM MATERIAL_CONSTRUTIVO: ACOINOX REVESTIMENTO_PROTECAO: POLIDO DIAMETRO_NOMINAL: 5/32POL TIPO_ROSCA: UNC NORMA_CONSTRUTIVA: ANSI B18.2.2 NUMERO_FIOS_POL_PASSO: 32FPP CLASSE_RESISTENCIA: 18.8</t>
  </si>
  <si>
    <t>PORCA SEXTAVADA COMUM INOX M12 METRICA</t>
  </si>
  <si>
    <t>PORCA TIPO: SEXTAVADA CARACTERISTICA_ADICIONAL: COMUM MATERIAL_CONSTRUTIVO: ACOINOX REVESTIMENTO_PROTECAO: POLIDO DIAMETRO_NOMINAL: M12 TIPO_ROSCA: METRICA NORMA_CONSTRUTIVA: DIN-934 NUMERO_FIOS_POL_PASSO: 1,75MM CLASSE_RESISTENCIA: 18.8</t>
  </si>
  <si>
    <t>BURITI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</si>
</sst>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9DAF-4118-42E1-ADF9-929664F7650E}">
  <dimension ref="A1:P12"/>
  <sheetViews>
    <sheetView tabSelected="1" workbookViewId="0">
      <selection activeCell="F2" sqref="F2:F1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306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12</v>
      </c>
      <c r="G2" s="10">
        <v>6</v>
      </c>
      <c r="H2" s="10" t="s">
        <v>19</v>
      </c>
      <c r="I2" s="10">
        <v>7.17</v>
      </c>
      <c r="J2" s="10" t="s">
        <v>20</v>
      </c>
      <c r="K2" s="10"/>
      <c r="L2" s="10">
        <v>16560</v>
      </c>
      <c r="M2" s="10" t="s">
        <v>21</v>
      </c>
      <c r="N2" s="10" t="s">
        <v>22</v>
      </c>
      <c r="O2" s="10" t="s">
        <v>23</v>
      </c>
      <c r="P2">
        <f>F2*I2</f>
        <v>86.039999999999992</v>
      </c>
    </row>
    <row r="3" spans="1:16" x14ac:dyDescent="0.25">
      <c r="A3" s="10">
        <v>2696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134</v>
      </c>
      <c r="G3" s="10">
        <v>67</v>
      </c>
      <c r="H3" s="10" t="s">
        <v>25</v>
      </c>
      <c r="I3" s="10">
        <v>2.4500000000000002</v>
      </c>
      <c r="J3" s="10" t="s">
        <v>26</v>
      </c>
      <c r="K3" s="10"/>
      <c r="L3" s="10">
        <v>37698</v>
      </c>
      <c r="M3" s="10" t="s">
        <v>21</v>
      </c>
      <c r="N3" s="10" t="s">
        <v>27</v>
      </c>
      <c r="O3" s="10" t="s">
        <v>23</v>
      </c>
      <c r="P3">
        <f t="shared" ref="P3:P11" si="0">F3*I3</f>
        <v>328.3</v>
      </c>
    </row>
    <row r="4" spans="1:16" x14ac:dyDescent="0.25">
      <c r="A4" s="10">
        <v>2697</v>
      </c>
      <c r="B4" s="10" t="s">
        <v>15</v>
      </c>
      <c r="C4" s="10" t="s">
        <v>16</v>
      </c>
      <c r="D4" s="10" t="s">
        <v>17</v>
      </c>
      <c r="E4" s="10" t="s">
        <v>28</v>
      </c>
      <c r="F4" s="10">
        <v>48</v>
      </c>
      <c r="G4" s="10">
        <v>24</v>
      </c>
      <c r="H4" s="10" t="s">
        <v>19</v>
      </c>
      <c r="I4" s="10">
        <v>0.19</v>
      </c>
      <c r="J4" s="10" t="s">
        <v>29</v>
      </c>
      <c r="K4" s="10"/>
      <c r="L4" s="10">
        <v>39764</v>
      </c>
      <c r="M4" s="10" t="s">
        <v>21</v>
      </c>
      <c r="N4" s="10" t="s">
        <v>27</v>
      </c>
      <c r="O4" s="10" t="s">
        <v>23</v>
      </c>
      <c r="P4">
        <f t="shared" si="0"/>
        <v>9.120000000000001</v>
      </c>
    </row>
    <row r="5" spans="1:16" x14ac:dyDescent="0.25">
      <c r="A5" s="10">
        <v>2901</v>
      </c>
      <c r="B5" s="10" t="s">
        <v>15</v>
      </c>
      <c r="C5" s="10" t="s">
        <v>16</v>
      </c>
      <c r="D5" s="10" t="s">
        <v>17</v>
      </c>
      <c r="E5" s="10" t="s">
        <v>30</v>
      </c>
      <c r="F5" s="10">
        <v>166</v>
      </c>
      <c r="G5" s="10">
        <v>83</v>
      </c>
      <c r="H5" s="10" t="s">
        <v>19</v>
      </c>
      <c r="I5" s="10">
        <v>0.6</v>
      </c>
      <c r="J5" s="10" t="s">
        <v>31</v>
      </c>
      <c r="K5" s="10"/>
      <c r="L5" s="10">
        <v>851714</v>
      </c>
      <c r="M5" s="10" t="s">
        <v>21</v>
      </c>
      <c r="N5" s="10" t="s">
        <v>27</v>
      </c>
      <c r="O5" s="10" t="s">
        <v>23</v>
      </c>
      <c r="P5">
        <f t="shared" si="0"/>
        <v>99.6</v>
      </c>
    </row>
    <row r="6" spans="1:16" x14ac:dyDescent="0.25">
      <c r="A6" s="10">
        <v>3096</v>
      </c>
      <c r="B6" s="10" t="s">
        <v>32</v>
      </c>
      <c r="C6" s="10" t="s">
        <v>33</v>
      </c>
      <c r="D6" s="10" t="s">
        <v>17</v>
      </c>
      <c r="E6" s="10" t="s">
        <v>34</v>
      </c>
      <c r="F6" s="10">
        <v>4</v>
      </c>
      <c r="G6" s="10">
        <v>2</v>
      </c>
      <c r="H6" s="10" t="s">
        <v>19</v>
      </c>
      <c r="I6" s="10">
        <v>9.64</v>
      </c>
      <c r="J6" s="10" t="s">
        <v>35</v>
      </c>
      <c r="K6" s="10"/>
      <c r="L6" s="10">
        <v>594090</v>
      </c>
      <c r="M6" s="10" t="s">
        <v>21</v>
      </c>
      <c r="N6" s="10" t="s">
        <v>22</v>
      </c>
      <c r="O6" s="10" t="s">
        <v>23</v>
      </c>
      <c r="P6">
        <f t="shared" si="0"/>
        <v>38.56</v>
      </c>
    </row>
    <row r="7" spans="1:16" x14ac:dyDescent="0.25">
      <c r="A7" s="10">
        <v>3107</v>
      </c>
      <c r="B7" s="10" t="s">
        <v>32</v>
      </c>
      <c r="C7" s="10" t="s">
        <v>36</v>
      </c>
      <c r="D7" s="10" t="s">
        <v>17</v>
      </c>
      <c r="E7" s="10" t="s">
        <v>37</v>
      </c>
      <c r="F7" s="10">
        <v>1</v>
      </c>
      <c r="G7" s="10">
        <v>1</v>
      </c>
      <c r="H7" s="10" t="s">
        <v>25</v>
      </c>
      <c r="I7" s="10">
        <v>1354.87</v>
      </c>
      <c r="J7" s="10" t="s">
        <v>38</v>
      </c>
      <c r="K7" s="10"/>
      <c r="L7" s="10">
        <v>650569</v>
      </c>
      <c r="M7" s="10" t="s">
        <v>21</v>
      </c>
      <c r="N7" s="10" t="s">
        <v>22</v>
      </c>
      <c r="O7" s="10" t="s">
        <v>23</v>
      </c>
      <c r="P7">
        <f t="shared" si="0"/>
        <v>1354.87</v>
      </c>
    </row>
    <row r="8" spans="1:16" x14ac:dyDescent="0.25">
      <c r="A8" s="10">
        <v>3167</v>
      </c>
      <c r="B8" s="10" t="s">
        <v>32</v>
      </c>
      <c r="C8" s="10" t="s">
        <v>39</v>
      </c>
      <c r="D8" s="10" t="s">
        <v>17</v>
      </c>
      <c r="E8" s="10" t="s">
        <v>40</v>
      </c>
      <c r="F8" s="10">
        <v>6</v>
      </c>
      <c r="G8" s="10">
        <v>3</v>
      </c>
      <c r="H8" s="10" t="s">
        <v>19</v>
      </c>
      <c r="I8" s="10">
        <v>21.24</v>
      </c>
      <c r="J8" s="10" t="s">
        <v>41</v>
      </c>
      <c r="K8" s="10"/>
      <c r="L8" s="10">
        <v>956761</v>
      </c>
      <c r="M8" s="10" t="s">
        <v>21</v>
      </c>
      <c r="N8" s="10" t="s">
        <v>22</v>
      </c>
      <c r="O8" s="10" t="s">
        <v>23</v>
      </c>
      <c r="P8">
        <f t="shared" si="0"/>
        <v>127.44</v>
      </c>
    </row>
    <row r="9" spans="1:16" x14ac:dyDescent="0.25">
      <c r="A9" s="10">
        <v>3453</v>
      </c>
      <c r="B9" s="10" t="s">
        <v>15</v>
      </c>
      <c r="C9" s="10" t="s">
        <v>16</v>
      </c>
      <c r="D9" s="10" t="s">
        <v>17</v>
      </c>
      <c r="E9" s="10" t="s">
        <v>42</v>
      </c>
      <c r="F9" s="10">
        <v>97</v>
      </c>
      <c r="G9" s="10">
        <v>49</v>
      </c>
      <c r="H9" s="10" t="s">
        <v>19</v>
      </c>
      <c r="I9" s="10">
        <v>4.3600000000000003</v>
      </c>
      <c r="J9" s="10" t="s">
        <v>43</v>
      </c>
      <c r="K9" s="10"/>
      <c r="L9" s="10">
        <v>479462</v>
      </c>
      <c r="M9" s="10" t="s">
        <v>21</v>
      </c>
      <c r="N9" s="10" t="s">
        <v>44</v>
      </c>
      <c r="O9" s="10" t="s">
        <v>23</v>
      </c>
      <c r="P9">
        <f t="shared" si="0"/>
        <v>422.92</v>
      </c>
    </row>
    <row r="10" spans="1:16" x14ac:dyDescent="0.25">
      <c r="A10" s="10">
        <v>3501</v>
      </c>
      <c r="B10" s="10" t="s">
        <v>15</v>
      </c>
      <c r="C10" s="10" t="s">
        <v>16</v>
      </c>
      <c r="D10" s="10" t="s">
        <v>17</v>
      </c>
      <c r="E10" s="10" t="s">
        <v>45</v>
      </c>
      <c r="F10" s="10">
        <v>229</v>
      </c>
      <c r="G10" s="10">
        <v>115</v>
      </c>
      <c r="H10" s="10" t="s">
        <v>19</v>
      </c>
      <c r="I10" s="10">
        <v>7.0000000000000007E-2</v>
      </c>
      <c r="J10" s="10" t="s">
        <v>46</v>
      </c>
      <c r="K10" s="10"/>
      <c r="L10" s="10">
        <v>977401</v>
      </c>
      <c r="M10" s="10" t="s">
        <v>21</v>
      </c>
      <c r="N10" s="10" t="s">
        <v>44</v>
      </c>
      <c r="O10" s="10" t="s">
        <v>23</v>
      </c>
      <c r="P10">
        <f t="shared" si="0"/>
        <v>16.03</v>
      </c>
    </row>
    <row r="11" spans="1:16" x14ac:dyDescent="0.25">
      <c r="A11" s="10">
        <v>5418</v>
      </c>
      <c r="B11" s="10" t="s">
        <v>15</v>
      </c>
      <c r="C11" s="10" t="s">
        <v>16</v>
      </c>
      <c r="D11" s="10" t="s">
        <v>17</v>
      </c>
      <c r="E11" s="10" t="s">
        <v>47</v>
      </c>
      <c r="F11" s="10">
        <v>172</v>
      </c>
      <c r="G11" s="10">
        <v>86</v>
      </c>
      <c r="H11" s="10" t="s">
        <v>25</v>
      </c>
      <c r="I11" s="10">
        <v>0.83</v>
      </c>
      <c r="J11" s="10" t="s">
        <v>48</v>
      </c>
      <c r="K11" s="10"/>
      <c r="L11" s="10">
        <v>609811</v>
      </c>
      <c r="M11" s="10" t="s">
        <v>21</v>
      </c>
      <c r="N11" s="10" t="s">
        <v>49</v>
      </c>
      <c r="O11" s="10" t="s">
        <v>23</v>
      </c>
      <c r="P11">
        <f t="shared" si="0"/>
        <v>142.76</v>
      </c>
    </row>
    <row r="12" spans="1:16" x14ac:dyDescent="0.25">
      <c r="F12">
        <f>SUM(F2:F11)</f>
        <v>869</v>
      </c>
      <c r="P12">
        <f>SUM(P2:P11)</f>
        <v>2625.6400000000003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2022-03-08T18:22:10Z</dcterms:created>
  <dcterms:modified xsi:type="dcterms:W3CDTF">2022-04-04T11:44:46Z</dcterms:modified>
</cp:coreProperties>
</file>