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lia BRF\"/>
    </mc:Choice>
  </mc:AlternateContent>
  <xr:revisionPtr revIDLastSave="0" documentId="13_ncr:1_{F69E207D-E080-4314-87CF-21B24AB23DFF}" xr6:coauthVersionLast="47" xr6:coauthVersionMax="47" xr10:uidLastSave="{00000000-0000-0000-0000-000000000000}"/>
  <bookViews>
    <workbookView xWindow="-120" yWindow="-120" windowWidth="20730" windowHeight="11040" xr2:uid="{3609AF9E-03AE-4949-B60B-9272E0EBC5C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3" i="1"/>
  <c r="P4" i="1"/>
  <c r="P5" i="1"/>
  <c r="P6" i="1"/>
  <c r="P7" i="1"/>
  <c r="P8" i="1"/>
  <c r="P9" i="1"/>
  <c r="P10" i="1"/>
  <c r="P11" i="1"/>
  <c r="P12" i="1"/>
  <c r="P13" i="1"/>
  <c r="P14" i="1"/>
  <c r="P2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5E51E93-FF64-4822-9C6F-AB7789D594B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CBB7242-92D8-441B-8871-5A458E292AF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4836A81-659F-4730-ADBA-82DC1910E9D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<sst xmlns="http://schemas.openxmlformats.org/spreadsheetml/2006/main" count="132" uniqueCount="60">
  <si>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</si>
  <si>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</si>
  <si>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</si>
  <si>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</si>
  <si>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</si>
  <si>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</si>
  <si>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</si>
  <si>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</si>
  <si>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</si>
  <si>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</si>
  <si>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</si>
  <si>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</si>
  <si>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</si>
  <si>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</si>
  <si>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</si>
  <si>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</si>
  <si>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DESENHOS BRASIL FOODS</t>
  </si>
  <si>
    <t>Novo</t>
  </si>
  <si>
    <t>POLIA DES.3676.A3/ACAD BRF</t>
  </si>
  <si>
    <t>PC</t>
  </si>
  <si>
    <t>POLIA EQUIPAMENTO: EMBUTIDEIRA MODELO_SERIE: HX-3 REFERENCIA: DES.3676.A3/ACAD NOME_FABRICANTE: BRF</t>
  </si>
  <si>
    <t>SC</t>
  </si>
  <si>
    <t>VIDEIRA</t>
  </si>
  <si>
    <t>Não</t>
  </si>
  <si>
    <t>EQUIPAMENTOS INCOMAF/RISCO BREVETTI</t>
  </si>
  <si>
    <t>POLIA 125303800 INCOMAF/RISCO</t>
  </si>
  <si>
    <t>POLIA EQUIPAMENTO: EMBUTIDEIRA MODELO_SERIE: MTV 700 REFERENCIA: 125303800 NOME_FABRICANTE: INCOMAF/RISCO</t>
  </si>
  <si>
    <t>TRANSMISSAO / TRANSPORTE</t>
  </si>
  <si>
    <t>POLIA SINCRONIZADORA</t>
  </si>
  <si>
    <t>POLIA SINCR AC 19,00MM 9,53MM Z=30</t>
  </si>
  <si>
    <t>POLIA SINCRONIZADA MATERIAL_CONSTRUTIVO: ACO CARBONO CARACTERISTICA_ADICIONAL: C/CHAVETA C/CUBO CHAVETA: 6,00MM LARGURA: 19,00MM PASSO: 9,53MM NUMERO_DENTES: Z=30 FURO_CUBO: 20,00MM TIPO_CORREIA: L</t>
  </si>
  <si>
    <t>POLIA SINCRONIZADA MATERIAL_CONSTRUTIVO: ACO CARBONO CARACTERISTICA_ADICIONAL: C/CUBO CHAVETA: S/CHAVETA LARGURA: 19,00MM PASSO: 9,53MM NUMERO_DENTES: Z=30 FURO_CUBO: 40,00MM TIPO_CORREIA: L</t>
  </si>
  <si>
    <t>EQUIPAMENTOS VEMAG</t>
  </si>
  <si>
    <t>POLIA 163700080 VEMAG</t>
  </si>
  <si>
    <t>POLIA EQUIPAMENTO: EMBUTIDEIRA MODELO_SERIE: HP10 REFERENCIA: 163700080 NOME_FABRICANTE: VEMAG</t>
  </si>
  <si>
    <t>POLIA V, PLANA, ROLDANA</t>
  </si>
  <si>
    <t>POLIA AL S/FURO 150MM 52,70MM A 3C</t>
  </si>
  <si>
    <t>POLIA MATERIAL_CONSTRUTIVO: ALUMINIO CARACTERISTICA_ADICIONAL: S/CARACTERISTICAFURO: S/FURO DIAMETRO_EXTERNO: 150,00MMLARGURA: 52,70MM FORMA__APRESENTACAO: PERFIL V PERFIL_CORREIA: A NUMERO_CANAIS:3 CANAIS</t>
  </si>
  <si>
    <t>POLIA 225300073 INCOMAF/RISCO</t>
  </si>
  <si>
    <t>POLIA EQUIPAMENTO: EMBUTIDEIRA MODELO_SERIE: RS230 REFERENCIA: 225300073 NOME_FABRICANTE: INCOMAF/RISCO</t>
  </si>
  <si>
    <t>Sim</t>
  </si>
  <si>
    <t>POLIA 235300026 INCOMAF/RISCO</t>
  </si>
  <si>
    <t>POLIA EQUIPAMENTO: EMBUTIDEIRA MODELO_SERIE: RS230 REFERENCIA: 235300026 NOME_FABRICANTE: INCOMAF/RISCO</t>
  </si>
  <si>
    <t>POLIA 235300018 INCOMAF/RISCO</t>
  </si>
  <si>
    <t>POLIA EQUIPAMENTO: EMBUTIDEIRA MODELO_SERIE: RS505 REFERENCIA: 235300018 NOME_FABRICANTE: INCOMAF/RISCO</t>
  </si>
  <si>
    <t>POLIA FOFO 13MM 110MM 34MM A 1 CANAL</t>
  </si>
  <si>
    <t>POLIA MATERIAL_CONSTRUTIVO: FERRO FUNDIDO CARACTERISTICA_ADICIONAL: S/CARACTERISTICA FURO: 13,00MM DIAMETRO_EXTERNO: 110,00MM LARGURA: 34,00MM FORMA__APRESENTACAO: PERFIL V PERFIL_CORREIA: A NUMERO_CANAIS: 1 CANAL</t>
  </si>
  <si>
    <t>HERVAL</t>
  </si>
  <si>
    <t>EQUIPAMENTOS BAADER-JOHNSON</t>
  </si>
  <si>
    <t>POLIA T0093505 LINCO</t>
  </si>
  <si>
    <t>POLIA EQUIPAMENTO: EVISCERADORA MODELO_SERIE: AT13210 REFERENCIA: T0093505 NOME_FABRICANTE: LINCO</t>
  </si>
  <si>
    <t>CAPINZAL</t>
  </si>
  <si>
    <t>POLIA SINCR AC 25,00MM 9,53MM Z=16</t>
  </si>
  <si>
    <t>POLIA SINCRONIZADA MATERIAL_CONSTRUTIVO: ACO CARBONO CARACTERISTICA_ADICIONAL: C/CUBO CHAVETA: S/CHAVETA LARGURA: 25,00MM PASSO: 9,53MM NUMERO_DENTES: Z=16 FURO_CUBO: S/FURACAO TIPO_CORREIA: L</t>
  </si>
  <si>
    <t>CAMPOS NOVOS</t>
  </si>
  <si>
    <t>EQUIPAMENTOS USINOX</t>
  </si>
  <si>
    <t>POLIA DPL2BB160 USINOX</t>
  </si>
  <si>
    <t>UN</t>
  </si>
  <si>
    <t>POLIA EQUIPAMENTO: DEPENADEIRA MODELO_SERIE: NF337 REFERENCIA: DPL2BB160 NOME_FABRICANTE: USINOX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</si>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</sst>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1733-95E8-477D-B4CE-1496CC25A22B}">
  <dimension ref="A1:P15"/>
  <sheetViews>
    <sheetView tabSelected="1" workbookViewId="0">
      <selection activeCell="K5" sqref="K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336.23</v>
      </c>
      <c r="J2" s="10" t="s">
        <v>20</v>
      </c>
      <c r="K2" s="10"/>
      <c r="L2" s="10">
        <v>126060</v>
      </c>
      <c r="M2" s="10" t="s">
        <v>21</v>
      </c>
      <c r="N2" s="10" t="s">
        <v>22</v>
      </c>
      <c r="O2" s="10" t="s">
        <v>23</v>
      </c>
      <c r="P2">
        <f>F2*I2</f>
        <v>336.23</v>
      </c>
    </row>
    <row r="3" spans="1:16" x14ac:dyDescent="0.25">
      <c r="A3" s="10">
        <v>524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429.02</v>
      </c>
      <c r="J3" s="10" t="s">
        <v>26</v>
      </c>
      <c r="K3" s="10"/>
      <c r="L3" s="10">
        <v>147345</v>
      </c>
      <c r="M3" s="10" t="s">
        <v>21</v>
      </c>
      <c r="N3" s="10" t="s">
        <v>22</v>
      </c>
      <c r="O3" s="10" t="s">
        <v>23</v>
      </c>
      <c r="P3">
        <f t="shared" ref="P3:P14" si="0">F3*I3</f>
        <v>429.02</v>
      </c>
    </row>
    <row r="4" spans="1:16" x14ac:dyDescent="0.25">
      <c r="A4" s="10">
        <v>573</v>
      </c>
      <c r="B4" s="10" t="s">
        <v>27</v>
      </c>
      <c r="C4" s="10" t="s">
        <v>28</v>
      </c>
      <c r="D4" s="10" t="s">
        <v>17</v>
      </c>
      <c r="E4" s="10" t="s">
        <v>29</v>
      </c>
      <c r="F4" s="10">
        <v>3</v>
      </c>
      <c r="G4" s="10">
        <v>2</v>
      </c>
      <c r="H4" s="10" t="s">
        <v>19</v>
      </c>
      <c r="I4" s="10">
        <v>108.71</v>
      </c>
      <c r="J4" s="10" t="s">
        <v>30</v>
      </c>
      <c r="K4" s="10"/>
      <c r="L4" s="10">
        <v>200888</v>
      </c>
      <c r="M4" s="10" t="s">
        <v>21</v>
      </c>
      <c r="N4" s="10" t="s">
        <v>22</v>
      </c>
      <c r="O4" s="10" t="s">
        <v>23</v>
      </c>
      <c r="P4">
        <f t="shared" si="0"/>
        <v>326.13</v>
      </c>
    </row>
    <row r="5" spans="1:16" x14ac:dyDescent="0.25">
      <c r="A5" s="10">
        <v>574</v>
      </c>
      <c r="B5" s="10" t="s">
        <v>27</v>
      </c>
      <c r="C5" s="10" t="s">
        <v>28</v>
      </c>
      <c r="D5" s="10" t="s">
        <v>17</v>
      </c>
      <c r="E5" s="10" t="s">
        <v>29</v>
      </c>
      <c r="F5" s="10">
        <v>4</v>
      </c>
      <c r="G5" s="10">
        <v>2</v>
      </c>
      <c r="H5" s="10" t="s">
        <v>19</v>
      </c>
      <c r="I5" s="10">
        <v>109.29</v>
      </c>
      <c r="J5" s="10" t="s">
        <v>31</v>
      </c>
      <c r="K5" s="10"/>
      <c r="L5" s="10">
        <v>200906</v>
      </c>
      <c r="M5" s="10" t="s">
        <v>21</v>
      </c>
      <c r="N5" s="10" t="s">
        <v>22</v>
      </c>
      <c r="O5" s="10" t="s">
        <v>23</v>
      </c>
      <c r="P5">
        <f t="shared" si="0"/>
        <v>437.16</v>
      </c>
    </row>
    <row r="6" spans="1:16" x14ac:dyDescent="0.25">
      <c r="A6" s="10">
        <v>582</v>
      </c>
      <c r="B6" s="10" t="s">
        <v>15</v>
      </c>
      <c r="C6" s="10" t="s">
        <v>32</v>
      </c>
      <c r="D6" s="10" t="s">
        <v>17</v>
      </c>
      <c r="E6" s="10" t="s">
        <v>33</v>
      </c>
      <c r="F6" s="10">
        <v>3</v>
      </c>
      <c r="G6" s="10">
        <v>2</v>
      </c>
      <c r="H6" s="10" t="s">
        <v>19</v>
      </c>
      <c r="I6" s="10">
        <v>93.21</v>
      </c>
      <c r="J6" s="10" t="s">
        <v>34</v>
      </c>
      <c r="K6" s="10"/>
      <c r="L6" s="10">
        <v>214240</v>
      </c>
      <c r="M6" s="10" t="s">
        <v>21</v>
      </c>
      <c r="N6" s="10" t="s">
        <v>22</v>
      </c>
      <c r="O6" s="10" t="s">
        <v>23</v>
      </c>
      <c r="P6">
        <f t="shared" si="0"/>
        <v>279.63</v>
      </c>
    </row>
    <row r="7" spans="1:16" x14ac:dyDescent="0.25">
      <c r="A7" s="10">
        <v>850</v>
      </c>
      <c r="B7" s="10" t="s">
        <v>27</v>
      </c>
      <c r="C7" s="10" t="s">
        <v>35</v>
      </c>
      <c r="D7" s="10" t="s">
        <v>17</v>
      </c>
      <c r="E7" s="10" t="s">
        <v>36</v>
      </c>
      <c r="F7" s="10">
        <v>1</v>
      </c>
      <c r="G7" s="10">
        <v>1</v>
      </c>
      <c r="H7" s="10" t="s">
        <v>19</v>
      </c>
      <c r="I7" s="10">
        <v>29.38</v>
      </c>
      <c r="J7" s="10" t="s">
        <v>37</v>
      </c>
      <c r="K7" s="10"/>
      <c r="L7" s="10">
        <v>927363</v>
      </c>
      <c r="M7" s="10" t="s">
        <v>21</v>
      </c>
      <c r="N7" s="10" t="s">
        <v>22</v>
      </c>
      <c r="O7" s="10" t="s">
        <v>23</v>
      </c>
      <c r="P7">
        <f t="shared" si="0"/>
        <v>29.38</v>
      </c>
    </row>
    <row r="8" spans="1:16" x14ac:dyDescent="0.25">
      <c r="A8" s="10">
        <v>897</v>
      </c>
      <c r="B8" s="10" t="s">
        <v>15</v>
      </c>
      <c r="C8" s="10" t="s">
        <v>24</v>
      </c>
      <c r="D8" s="10" t="s">
        <v>17</v>
      </c>
      <c r="E8" s="10" t="s">
        <v>38</v>
      </c>
      <c r="F8" s="10">
        <v>2</v>
      </c>
      <c r="G8" s="10">
        <v>1</v>
      </c>
      <c r="H8" s="10" t="s">
        <v>19</v>
      </c>
      <c r="I8" s="10">
        <v>1283.93</v>
      </c>
      <c r="J8" s="10" t="s">
        <v>39</v>
      </c>
      <c r="K8" s="10"/>
      <c r="L8" s="10">
        <v>989052</v>
      </c>
      <c r="M8" s="10" t="s">
        <v>21</v>
      </c>
      <c r="N8" s="10" t="s">
        <v>22</v>
      </c>
      <c r="O8" s="10" t="s">
        <v>40</v>
      </c>
      <c r="P8">
        <f t="shared" si="0"/>
        <v>2567.86</v>
      </c>
    </row>
    <row r="9" spans="1:16" x14ac:dyDescent="0.25">
      <c r="A9" s="10">
        <v>898</v>
      </c>
      <c r="B9" s="10" t="s">
        <v>15</v>
      </c>
      <c r="C9" s="10" t="s">
        <v>24</v>
      </c>
      <c r="D9" s="10" t="s">
        <v>17</v>
      </c>
      <c r="E9" s="10" t="s">
        <v>41</v>
      </c>
      <c r="F9" s="10">
        <v>3</v>
      </c>
      <c r="G9" s="10">
        <v>2</v>
      </c>
      <c r="H9" s="10" t="s">
        <v>19</v>
      </c>
      <c r="I9" s="10">
        <v>1561.72</v>
      </c>
      <c r="J9" s="10" t="s">
        <v>42</v>
      </c>
      <c r="K9" s="10"/>
      <c r="L9" s="10">
        <v>989070</v>
      </c>
      <c r="M9" s="10" t="s">
        <v>21</v>
      </c>
      <c r="N9" s="10" t="s">
        <v>22</v>
      </c>
      <c r="O9" s="10" t="s">
        <v>40</v>
      </c>
      <c r="P9">
        <f t="shared" si="0"/>
        <v>4685.16</v>
      </c>
    </row>
    <row r="10" spans="1:16" x14ac:dyDescent="0.25">
      <c r="A10" s="10">
        <v>914</v>
      </c>
      <c r="B10" s="10" t="s">
        <v>15</v>
      </c>
      <c r="C10" s="10" t="s">
        <v>24</v>
      </c>
      <c r="D10" s="10" t="s">
        <v>17</v>
      </c>
      <c r="E10" s="10" t="s">
        <v>43</v>
      </c>
      <c r="F10" s="10">
        <v>1</v>
      </c>
      <c r="G10" s="10">
        <v>1</v>
      </c>
      <c r="H10" s="10" t="s">
        <v>19</v>
      </c>
      <c r="I10" s="10">
        <v>571.91999999999996</v>
      </c>
      <c r="J10" s="10" t="s">
        <v>44</v>
      </c>
      <c r="K10" s="10"/>
      <c r="L10" s="10">
        <v>997922</v>
      </c>
      <c r="M10" s="10" t="s">
        <v>21</v>
      </c>
      <c r="N10" s="10" t="s">
        <v>22</v>
      </c>
      <c r="O10" s="10" t="s">
        <v>40</v>
      </c>
      <c r="P10">
        <f t="shared" si="0"/>
        <v>571.91999999999996</v>
      </c>
    </row>
    <row r="11" spans="1:16" x14ac:dyDescent="0.25">
      <c r="A11" s="10">
        <v>976</v>
      </c>
      <c r="B11" s="10" t="s">
        <v>27</v>
      </c>
      <c r="C11" s="10" t="s">
        <v>35</v>
      </c>
      <c r="D11" s="10" t="s">
        <v>17</v>
      </c>
      <c r="E11" s="10" t="s">
        <v>45</v>
      </c>
      <c r="F11" s="10">
        <v>1</v>
      </c>
      <c r="G11" s="10">
        <v>1</v>
      </c>
      <c r="H11" s="10" t="s">
        <v>19</v>
      </c>
      <c r="I11" s="10">
        <v>24.91</v>
      </c>
      <c r="J11" s="10" t="s">
        <v>46</v>
      </c>
      <c r="K11" s="10"/>
      <c r="L11" s="10">
        <v>643734</v>
      </c>
      <c r="M11" s="10" t="s">
        <v>21</v>
      </c>
      <c r="N11" s="10" t="s">
        <v>47</v>
      </c>
      <c r="O11" s="10" t="s">
        <v>23</v>
      </c>
      <c r="P11">
        <f t="shared" si="0"/>
        <v>24.91</v>
      </c>
    </row>
    <row r="12" spans="1:16" x14ac:dyDescent="0.25">
      <c r="A12" s="10">
        <v>1206</v>
      </c>
      <c r="B12" s="10" t="s">
        <v>15</v>
      </c>
      <c r="C12" s="10" t="s">
        <v>48</v>
      </c>
      <c r="D12" s="10" t="s">
        <v>17</v>
      </c>
      <c r="E12" s="10" t="s">
        <v>49</v>
      </c>
      <c r="F12" s="10">
        <v>1</v>
      </c>
      <c r="G12" s="10">
        <v>1</v>
      </c>
      <c r="H12" s="10" t="s">
        <v>19</v>
      </c>
      <c r="I12" s="10">
        <v>609.48</v>
      </c>
      <c r="J12" s="10" t="s">
        <v>50</v>
      </c>
      <c r="K12" s="10"/>
      <c r="L12" s="10">
        <v>890764</v>
      </c>
      <c r="M12" s="10" t="s">
        <v>21</v>
      </c>
      <c r="N12" s="10" t="s">
        <v>51</v>
      </c>
      <c r="O12" s="10" t="s">
        <v>23</v>
      </c>
      <c r="P12">
        <f t="shared" si="0"/>
        <v>609.48</v>
      </c>
    </row>
    <row r="13" spans="1:16" x14ac:dyDescent="0.25">
      <c r="A13" s="10">
        <v>1698</v>
      </c>
      <c r="B13" s="10" t="s">
        <v>27</v>
      </c>
      <c r="C13" s="10" t="s">
        <v>28</v>
      </c>
      <c r="D13" s="10" t="s">
        <v>17</v>
      </c>
      <c r="E13" s="10" t="s">
        <v>52</v>
      </c>
      <c r="F13" s="10">
        <v>2</v>
      </c>
      <c r="G13" s="10">
        <v>1</v>
      </c>
      <c r="H13" s="10" t="s">
        <v>19</v>
      </c>
      <c r="I13" s="10">
        <v>130.6</v>
      </c>
      <c r="J13" s="10" t="s">
        <v>53</v>
      </c>
      <c r="K13" s="10"/>
      <c r="L13" s="10">
        <v>544743</v>
      </c>
      <c r="M13" s="10" t="s">
        <v>21</v>
      </c>
      <c r="N13" s="10" t="s">
        <v>54</v>
      </c>
      <c r="O13" s="10" t="s">
        <v>23</v>
      </c>
      <c r="P13">
        <f t="shared" si="0"/>
        <v>261.2</v>
      </c>
    </row>
    <row r="14" spans="1:16" x14ac:dyDescent="0.25">
      <c r="A14" s="10">
        <v>4109</v>
      </c>
      <c r="B14" s="10" t="s">
        <v>15</v>
      </c>
      <c r="C14" s="10" t="s">
        <v>55</v>
      </c>
      <c r="D14" s="10" t="s">
        <v>17</v>
      </c>
      <c r="E14" s="10" t="s">
        <v>56</v>
      </c>
      <c r="F14" s="10">
        <v>4</v>
      </c>
      <c r="G14" s="10">
        <v>2</v>
      </c>
      <c r="H14" s="10" t="s">
        <v>57</v>
      </c>
      <c r="I14" s="10">
        <v>317.63</v>
      </c>
      <c r="J14" s="10" t="s">
        <v>58</v>
      </c>
      <c r="K14" s="10"/>
      <c r="L14" s="10">
        <v>74685</v>
      </c>
      <c r="M14" s="10" t="s">
        <v>21</v>
      </c>
      <c r="N14" s="10" t="s">
        <v>59</v>
      </c>
      <c r="O14" s="10" t="s">
        <v>40</v>
      </c>
      <c r="P14">
        <f t="shared" si="0"/>
        <v>1270.52</v>
      </c>
    </row>
    <row r="15" spans="1:16" x14ac:dyDescent="0.25">
      <c r="F15">
        <f>SUM(F2:F14)</f>
        <v>27</v>
      </c>
      <c r="P15">
        <f>SUM(P2:P14)</f>
        <v>11828.6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2022-03-09T13:42:15Z</dcterms:created>
  <dcterms:modified xsi:type="dcterms:W3CDTF">2022-04-04T16:36:09Z</dcterms:modified>
</cp:coreProperties>
</file>