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ucateiro.com (AL)\Desktop\Março\semana 2803\Lotes BRF 2503\Polia BRF\"/>
    </mc:Choice>
  </mc:AlternateContent>
  <xr:revisionPtr revIDLastSave="0" documentId="13_ncr:1_{0BB172E9-3062-4529-8FBB-CC376841B2F1}" xr6:coauthVersionLast="47" xr6:coauthVersionMax="47" xr10:uidLastSave="{00000000-0000-0000-0000-000000000000}"/>
  <bookViews>
    <workbookView xWindow="-120" yWindow="-120" windowWidth="20730" windowHeight="11040" xr2:uid="{50A1242B-6394-4C86-9F76-5BF6E1B0F65B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6" i="1" l="1"/>
  <c r="P3" i="1"/>
  <c r="P4" i="1"/>
  <c r="P5" i="1"/>
  <c r="P2" i="1"/>
  <c r="F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OSUCATEIRO.COM</author>
  </authors>
  <commentList>
    <comment ref="I1" authorId="0" shapeId="0" xr:uid="{BE448700-6E1B-4FAF-B3B7-1F2A29A9D084}">
      <text>
        <r>
          <rPr>
            <b/>
            <sz val="10"/>
            <color indexed="81"/>
            <rFont val="Segoe UI"/>
            <family val="2"/>
          </rPr>
          <t>OSUCATEIRO.COM:</t>
        </r>
        <r>
          <rPr>
            <sz val="10"/>
            <color indexed="81"/>
            <rFont val="Segoe UI"/>
            <family val="2"/>
          </rPr>
          <t xml:space="preserve">
Valor que será considerado para a retenção da intermediação em caso de venda
</t>
        </r>
      </text>
    </comment>
    <comment ref="J1" authorId="0" shapeId="0" xr:uid="{B67644E1-BDE4-4DD3-9E2B-938AE56A4836}">
      <text>
        <r>
          <rPr>
            <b/>
            <sz val="9"/>
            <color indexed="81"/>
            <rFont val="Segoe UI"/>
            <family val="2"/>
          </rPr>
          <t>OSUCATEIRO.COM:</t>
        </r>
        <r>
          <rPr>
            <sz val="9"/>
            <color indexed="81"/>
            <rFont val="Segoe UI"/>
            <family val="2"/>
          </rPr>
          <t xml:space="preserve">
Observações gerais sobre o produto</t>
        </r>
      </text>
    </comment>
    <comment ref="L1" authorId="0" shapeId="0" xr:uid="{CBBB8D8C-104B-4C16-BC9D-7B32A4A9F3A9}">
      <text>
        <r>
          <rPr>
            <b/>
            <sz val="9"/>
            <color indexed="81"/>
            <rFont val="Segoe UI"/>
            <family val="2"/>
          </rPr>
          <t>OSUCATEIRO.COM:</t>
        </r>
        <r>
          <rPr>
            <sz val="9"/>
            <color indexed="81"/>
            <rFont val="Segoe UI"/>
            <family val="2"/>
          </rPr>
          <t xml:space="preserve">
Código Interno utilizado pela empresa</t>
        </r>
      </text>
    </comment>
  </commentList>
</comments>
</file>

<file path=xl/sharedStrings.xml><?xml version="1.0" encoding="utf-8"?>
<sst xmlns="http://schemas.openxmlformats.org/spreadsheetml/2006/main" count="51" uniqueCount="36">
  <si>
    <t>Nº</t>
  </si>
  <si>
    <t>Categoria</t>
  </si>
  <si>
    <t>Sub Categotia</t>
  </si>
  <si>
    <r>
      <rPr>
        <sz val="9"/>
        <color theme="1" tint="4.9989318521683403E-2"/>
        <rFont val="Calibri"/>
        <family val="2"/>
        <scheme val="minor"/>
      </rPr>
      <t>Condição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</si>
  <si>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t>Produto</t>
  </si>
  <si>
    <r>
      <rPr>
        <sz val="9"/>
        <color theme="1" tint="4.9989318521683403E-2"/>
        <rFont val="Calibri"/>
        <family val="2"/>
        <scheme val="minor"/>
      </rPr>
      <t>Quantidade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</si>
  <si>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r>
      <rPr>
        <sz val="9"/>
        <color theme="1" tint="4.9989318521683403E-2"/>
        <rFont val="Calibri"/>
        <family val="2"/>
        <scheme val="minor"/>
      </rPr>
      <t>Lote Mínimo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</si>
  <si>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r>
      <rPr>
        <sz val="9"/>
        <color theme="1" tint="4.9989318521683403E-2"/>
        <rFont val="Calibri"/>
        <family val="2"/>
        <scheme val="minor"/>
      </rPr>
      <t>Medida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</si>
  <si>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r>
      <rPr>
        <sz val="9"/>
        <color theme="1" tint="4.9989318521683403E-2"/>
        <rFont val="Calibri"/>
        <family val="2"/>
        <scheme val="minor"/>
      </rPr>
      <t>Valor Unitário Final(R$)</t>
    </r>
    <r>
      <rPr>
        <i/>
        <sz val="9"/>
        <color theme="1" tint="4.9989318521683403E-2"/>
        <rFont val="Calibri"/>
        <family val="2"/>
        <scheme val="minor"/>
      </rPr>
      <t xml:space="preserve">
obrigatório</t>
    </r>
  </si>
  <si>
    <t>Observações</t>
  </si>
  <si>
    <t>Pontos Positivos</t>
  </si>
  <si>
    <t>Código Interno</t>
  </si>
  <si>
    <t>Estado</t>
  </si>
  <si>
    <t>Cidade</t>
  </si>
  <si>
    <t>FOTO?</t>
  </si>
  <si>
    <t>PEÇAS EQUIPAMENTOS</t>
  </si>
  <si>
    <t>EQUIPAMENTOS BRASIL FOODS</t>
  </si>
  <si>
    <t>Novo</t>
  </si>
  <si>
    <t>POLIA MLVPL001 MLV USINAGEM</t>
  </si>
  <si>
    <t>PC</t>
  </si>
  <si>
    <t>POLIA EQUIPAMENTO: PELETIZADORA MODELO_SERIE: DPHE-900.300 REFERENCIA: MLVPL001NOME_FABRICANTE: MLV USINAGEM</t>
  </si>
  <si>
    <t>GO</t>
  </si>
  <si>
    <t>MINEIROS</t>
  </si>
  <si>
    <t>Não</t>
  </si>
  <si>
    <t>EQUIPAMENTOS MAREL (STORK, SCANVAEGT, TO</t>
  </si>
  <si>
    <t>POLIA 3952222 STORK</t>
  </si>
  <si>
    <t>UN</t>
  </si>
  <si>
    <t>POLIA EQUIPAMENTO: CORTADORA MODELO_SERIE: FHF-XB REFERENCIA: 3952222 NOME_FABRICANTE: STORK</t>
  </si>
  <si>
    <t>RIO VERDE</t>
  </si>
  <si>
    <t>TRANSMISSAO / TRANSPORTE</t>
  </si>
  <si>
    <t>POLIA V, PLANA, ROLDANA</t>
  </si>
  <si>
    <t>POLIA FOFO S/FURO 300MM 64,30MM B 3C</t>
  </si>
  <si>
    <t>POLIA MATERIAL_CONSTRUTIVO: FERRO FUNDIDO CARACTERISTICA_ADICIONAL: S/CARACTERISTICA FURO: S/FURO DIAMETRO_EXTERNO: 300,00MM LARGURA: 64,30MM FORMA__APRESENTACAO: PERFIL V PERFIL_CORREIA: B NUMERO_CANAIS: 3 CANAIS</t>
  </si>
  <si>
    <t>JATAÍ</t>
  </si>
  <si>
    <t>POLIA AL 24MM 90MM 50MM A 2 CANAIS</t>
  </si>
  <si>
    <t>POLIA MATERIAL_CONSTRUTIVO: ALUMINIO CARACTERISTICA_ADICIONAL: CHAVETA 8,00MM FURO: 24,00MM DIAMETRO_EXTERNO: 90,00MM LARGURA: 50,00MM FORMA__APRESENTACAO: PERFIL V PERFIL_CORREIA: A NUMERO_CANAIS: 2CANAIS DIMENSAO: 90,00MM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</si>
</sst>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 tint="4.9989318521683403E-2"/>
      <name val="Calibri"/>
      <family val="2"/>
      <scheme val="minor"/>
    </font>
    <font>
      <i/>
      <sz val="9"/>
      <color theme="1" tint="4.9989318521683403E-2"/>
      <name val="Calibri"/>
      <family val="2"/>
      <scheme val="minor"/>
    </font>
    <font>
      <b/>
      <sz val="10"/>
      <color indexed="81"/>
      <name val="Segoe UI"/>
      <family val="2"/>
    </font>
    <font>
      <sz val="10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4">
    <border>
      <left/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2" fontId="3" fillId="3" borderId="0" xfId="1" applyNumberFormat="1" applyFont="1" applyFill="1" applyBorder="1" applyAlignment="1" applyProtection="1">
      <alignment horizontal="center" vertical="center"/>
    </xf>
    <xf numFmtId="1" fontId="3" fillId="3" borderId="0" xfId="2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8" fillId="0" borderId="0" xfId="0" applyFon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74147-C3B0-4EED-BCC8-A1766B02E1CF}">
  <dimension ref="A1:P6"/>
  <sheetViews>
    <sheetView tabSelected="1" workbookViewId="0">
      <selection activeCell="P2" sqref="P2:P6"/>
    </sheetView>
  </sheetViews>
  <sheetFormatPr defaultRowHeight="15" x14ac:dyDescent="0.25"/>
  <sheetData>
    <row r="1" spans="1:16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4" t="s">
        <v>6</v>
      </c>
      <c r="H1" s="3" t="s">
        <v>7</v>
      </c>
      <c r="I1" s="5" t="s">
        <v>8</v>
      </c>
      <c r="J1" s="2" t="s">
        <v>9</v>
      </c>
      <c r="K1" s="2" t="s">
        <v>10</v>
      </c>
      <c r="L1" s="6" t="s">
        <v>11</v>
      </c>
      <c r="M1" s="7" t="s">
        <v>12</v>
      </c>
      <c r="N1" s="8" t="s">
        <v>13</v>
      </c>
      <c r="O1" s="9" t="s">
        <v>14</v>
      </c>
    </row>
    <row r="2" spans="1:16" x14ac:dyDescent="0.25">
      <c r="A2" s="10">
        <v>325</v>
      </c>
      <c r="B2" s="10" t="s">
        <v>15</v>
      </c>
      <c r="C2" s="10" t="s">
        <v>16</v>
      </c>
      <c r="D2" s="10" t="s">
        <v>17</v>
      </c>
      <c r="E2" s="10" t="s">
        <v>18</v>
      </c>
      <c r="F2" s="10">
        <v>1</v>
      </c>
      <c r="G2" s="10">
        <v>1</v>
      </c>
      <c r="H2" s="10" t="s">
        <v>19</v>
      </c>
      <c r="I2" s="10">
        <v>23005.119999999999</v>
      </c>
      <c r="J2" s="10" t="s">
        <v>20</v>
      </c>
      <c r="K2" s="10"/>
      <c r="L2" s="10">
        <v>470982</v>
      </c>
      <c r="M2" s="10" t="s">
        <v>21</v>
      </c>
      <c r="N2" s="10" t="s">
        <v>22</v>
      </c>
      <c r="O2" s="10" t="s">
        <v>23</v>
      </c>
      <c r="P2">
        <f>F2*I2</f>
        <v>23005.119999999999</v>
      </c>
    </row>
    <row r="3" spans="1:16" x14ac:dyDescent="0.25">
      <c r="A3" s="10">
        <v>2823</v>
      </c>
      <c r="B3" s="10" t="s">
        <v>15</v>
      </c>
      <c r="C3" s="10" t="s">
        <v>24</v>
      </c>
      <c r="D3" s="10" t="s">
        <v>17</v>
      </c>
      <c r="E3" s="10" t="s">
        <v>25</v>
      </c>
      <c r="F3" s="10">
        <v>7</v>
      </c>
      <c r="G3" s="10">
        <v>4</v>
      </c>
      <c r="H3" s="10" t="s">
        <v>26</v>
      </c>
      <c r="I3" s="10">
        <v>799.4</v>
      </c>
      <c r="J3" s="10" t="s">
        <v>27</v>
      </c>
      <c r="K3" s="10"/>
      <c r="L3" s="10">
        <v>619489</v>
      </c>
      <c r="M3" s="10" t="s">
        <v>21</v>
      </c>
      <c r="N3" s="10" t="s">
        <v>28</v>
      </c>
      <c r="O3" s="10" t="s">
        <v>23</v>
      </c>
      <c r="P3">
        <f t="shared" ref="P3:P5" si="0">F3*I3</f>
        <v>5595.8</v>
      </c>
    </row>
    <row r="4" spans="1:16" x14ac:dyDescent="0.25">
      <c r="A4" s="10">
        <v>3491</v>
      </c>
      <c r="B4" s="10" t="s">
        <v>29</v>
      </c>
      <c r="C4" s="10" t="s">
        <v>30</v>
      </c>
      <c r="D4" s="10" t="s">
        <v>17</v>
      </c>
      <c r="E4" s="10" t="s">
        <v>31</v>
      </c>
      <c r="F4" s="10">
        <v>1</v>
      </c>
      <c r="G4" s="10">
        <v>1</v>
      </c>
      <c r="H4" s="10" t="s">
        <v>19</v>
      </c>
      <c r="I4" s="10">
        <v>213.34</v>
      </c>
      <c r="J4" s="10" t="s">
        <v>32</v>
      </c>
      <c r="K4" s="10"/>
      <c r="L4" s="10">
        <v>927420</v>
      </c>
      <c r="M4" s="10" t="s">
        <v>21</v>
      </c>
      <c r="N4" s="10" t="s">
        <v>33</v>
      </c>
      <c r="O4" s="10" t="s">
        <v>23</v>
      </c>
      <c r="P4">
        <f t="shared" si="0"/>
        <v>213.34</v>
      </c>
    </row>
    <row r="5" spans="1:16" x14ac:dyDescent="0.25">
      <c r="A5" s="10">
        <v>3504</v>
      </c>
      <c r="B5" s="10" t="s">
        <v>29</v>
      </c>
      <c r="C5" s="10" t="s">
        <v>30</v>
      </c>
      <c r="D5" s="10" t="s">
        <v>17</v>
      </c>
      <c r="E5" s="10" t="s">
        <v>34</v>
      </c>
      <c r="F5" s="10">
        <v>5</v>
      </c>
      <c r="G5" s="10">
        <v>3</v>
      </c>
      <c r="H5" s="10" t="s">
        <v>19</v>
      </c>
      <c r="I5" s="10">
        <v>100.65</v>
      </c>
      <c r="J5" s="10" t="s">
        <v>35</v>
      </c>
      <c r="K5" s="10"/>
      <c r="L5" s="10">
        <v>981364</v>
      </c>
      <c r="M5" s="10" t="s">
        <v>21</v>
      </c>
      <c r="N5" s="10" t="s">
        <v>33</v>
      </c>
      <c r="O5" s="10" t="s">
        <v>23</v>
      </c>
      <c r="P5">
        <f t="shared" si="0"/>
        <v>503.25</v>
      </c>
    </row>
    <row r="6" spans="1:16" x14ac:dyDescent="0.25">
      <c r="F6">
        <f>SUM(F2:F5)</f>
        <v>14</v>
      </c>
      <c r="P6">
        <f>SUM(P2:P5)</f>
        <v>29317.51</v>
      </c>
    </row>
  </sheetData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OSucateiro.com (AL)</dc:creator>
  <cp:lastModifiedBy>OSucateiro.com (AL)</cp:lastModifiedBy>
  <dcterms:created xsi:type="dcterms:W3CDTF">2022-03-09T13:43:13Z</dcterms:created>
  <dcterms:modified xsi:type="dcterms:W3CDTF">2022-04-04T13:37:10Z</dcterms:modified>
</cp:coreProperties>
</file>