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ino BRF\"/>
    </mc:Choice>
  </mc:AlternateContent>
  <xr:revisionPtr revIDLastSave="0" documentId="13_ncr:1_{34C66148-50FF-446F-A2EA-D6A2FD4FC15A}" xr6:coauthVersionLast="47" xr6:coauthVersionMax="47" xr10:uidLastSave="{00000000-0000-0000-0000-000000000000}"/>
  <bookViews>
    <workbookView xWindow="0" yWindow="1050" windowWidth="20490" windowHeight="7875" xr2:uid="{570A848A-7E89-41D5-9B0F-47EA4C2763E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3" i="1"/>
  <c r="P4" i="1"/>
  <c r="P5" i="1"/>
  <c r="P6" i="1"/>
  <c r="P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A49E272-8FD3-433C-81BE-19B235F26E1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BB247E5-E31C-4E60-BBB6-52F9347F2E9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10E6D565-445A-4369-AE01-81FF6B19CC1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<sst xmlns="http://schemas.openxmlformats.org/spreadsheetml/2006/main" count="60" uniqueCount="37">
  <si>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</si>
  <si>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</si>
  <si>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</si>
  <si>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</si>
  <si>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</si>
  <si>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</si>
  <si>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</si>
  <si>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</si>
  <si>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</si>
  <si>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</si>
  <si>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</si>
  <si>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</si>
  <si>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</si>
  <si>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</si>
  <si>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</si>
  <si>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ELEMENTOS DE FIXAÇÃO</t>
  </si>
  <si>
    <t>PINO (ELASTICO, ESPIRAL, GUIA)</t>
  </si>
  <si>
    <t>Novo</t>
  </si>
  <si>
    <t>PINO ELASTICO 4X40MM DIN-94</t>
  </si>
  <si>
    <t>UN</t>
  </si>
  <si>
    <t>PINO TIPO: ELASTICO DIMENSAO: 4X40MM MATERIAL_CONSTRUTIVO: ACO CARBONO REVESTIMENTO_PROTECAO: GALVANIZADO NORMA_CONSTRUTIVA: DIN-94</t>
  </si>
  <si>
    <t>MT</t>
  </si>
  <si>
    <t>LUCAS DO RIO VERDE</t>
  </si>
  <si>
    <t>Não</t>
  </si>
  <si>
    <t>PEÇAS EQUIPAMENTOS</t>
  </si>
  <si>
    <t>EQUIPAMENTOS GIL</t>
  </si>
  <si>
    <t>PINO 20060021 GIL</t>
  </si>
  <si>
    <t>PC</t>
  </si>
  <si>
    <t>PINO EQUIPAMENTO: EMBUTIDEIRA MODELO_SERIE: FORMA SERVO REFERENCIA: 20060021 NOME_FABRICANTE: GIL</t>
  </si>
  <si>
    <t>PINO ELASTICO AC 4X40MM</t>
  </si>
  <si>
    <t>PINO TIPO: ELASTICO MATERIAL_CONSTRUTIVO: ACO CARBONO DIMENSAO: 4X40MM REVESTIMENTO_PROTECAO: FOSFATIZADO NORMA_CONSTRUTIVA: DIN-1481</t>
  </si>
  <si>
    <t>PINO ELASTICO AC 4X20MM</t>
  </si>
  <si>
    <t>PINO TIPO: ELASTICO MATERIAL_CONSTRUTIVO: ACO CARBONO DIMENSAO: 4X20MM REVESTIMENTO_PROTECAO: FOSFATIZADO NORMA_CONSTRUTIVA: DIN-1481</t>
  </si>
  <si>
    <t>NOVA MUTUM</t>
  </si>
  <si>
    <t>EQUIPAMENTOS SEMIL</t>
  </si>
  <si>
    <t>PINO 230256 SEMIL</t>
  </si>
  <si>
    <t>PINO EQUIPAMENTO: TUNEL ENCOLHIMENTO MODELO_SERIE: 2301 NS 23230100 REFERENCIA:230256 NOME_FABRICANTE: SEMIL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</si>
</sst>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6B09-FB8D-4AE2-AE60-510A1322D41D}">
  <dimension ref="A1:P7"/>
  <sheetViews>
    <sheetView tabSelected="1" workbookViewId="0">
      <selection activeCell="J4" sqref="J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4851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45</v>
      </c>
      <c r="G2" s="10">
        <v>23</v>
      </c>
      <c r="H2" s="10" t="s">
        <v>19</v>
      </c>
      <c r="I2" s="10">
        <v>1.18</v>
      </c>
      <c r="J2" s="10" t="s">
        <v>20</v>
      </c>
      <c r="K2" s="10"/>
      <c r="L2" s="10">
        <v>34124</v>
      </c>
      <c r="M2" s="10" t="s">
        <v>21</v>
      </c>
      <c r="N2" s="10" t="s">
        <v>22</v>
      </c>
      <c r="O2" s="10" t="s">
        <v>23</v>
      </c>
      <c r="P2">
        <f>F2*I2</f>
        <v>53.099999999999994</v>
      </c>
    </row>
    <row r="3" spans="1:16" x14ac:dyDescent="0.25">
      <c r="A3" s="10">
        <v>4869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9</v>
      </c>
      <c r="G3" s="10">
        <v>5</v>
      </c>
      <c r="H3" s="10" t="s">
        <v>27</v>
      </c>
      <c r="I3" s="10">
        <v>9.64</v>
      </c>
      <c r="J3" s="10" t="s">
        <v>28</v>
      </c>
      <c r="K3" s="10"/>
      <c r="L3" s="10">
        <v>98721</v>
      </c>
      <c r="M3" s="10" t="s">
        <v>21</v>
      </c>
      <c r="N3" s="10" t="s">
        <v>22</v>
      </c>
      <c r="O3" s="10" t="s">
        <v>23</v>
      </c>
      <c r="P3">
        <f t="shared" ref="P3:P6" si="0">F3*I3</f>
        <v>86.76</v>
      </c>
    </row>
    <row r="4" spans="1:16" x14ac:dyDescent="0.25">
      <c r="A4" s="10">
        <v>4966</v>
      </c>
      <c r="B4" s="10" t="s">
        <v>15</v>
      </c>
      <c r="C4" s="10" t="s">
        <v>16</v>
      </c>
      <c r="D4" s="10" t="s">
        <v>17</v>
      </c>
      <c r="E4" s="10" t="s">
        <v>29</v>
      </c>
      <c r="F4" s="10">
        <v>59</v>
      </c>
      <c r="G4" s="10">
        <v>30</v>
      </c>
      <c r="H4" s="10" t="s">
        <v>27</v>
      </c>
      <c r="I4" s="10">
        <v>2.09</v>
      </c>
      <c r="J4" s="10" t="s">
        <v>30</v>
      </c>
      <c r="K4" s="10"/>
      <c r="L4" s="10">
        <v>807956</v>
      </c>
      <c r="M4" s="10" t="s">
        <v>21</v>
      </c>
      <c r="N4" s="10" t="s">
        <v>22</v>
      </c>
      <c r="O4" s="10" t="s">
        <v>23</v>
      </c>
      <c r="P4">
        <f t="shared" si="0"/>
        <v>123.30999999999999</v>
      </c>
    </row>
    <row r="5" spans="1:16" x14ac:dyDescent="0.25">
      <c r="A5" s="10">
        <v>5694</v>
      </c>
      <c r="B5" s="10" t="s">
        <v>15</v>
      </c>
      <c r="C5" s="10" t="s">
        <v>16</v>
      </c>
      <c r="D5" s="10" t="s">
        <v>17</v>
      </c>
      <c r="E5" s="10" t="s">
        <v>31</v>
      </c>
      <c r="F5" s="10">
        <v>450</v>
      </c>
      <c r="G5" s="10">
        <v>225</v>
      </c>
      <c r="H5" s="10" t="s">
        <v>27</v>
      </c>
      <c r="I5" s="10">
        <v>0.19</v>
      </c>
      <c r="J5" s="10" t="s">
        <v>32</v>
      </c>
      <c r="K5" s="10"/>
      <c r="L5" s="10">
        <v>822747</v>
      </c>
      <c r="M5" s="10" t="s">
        <v>21</v>
      </c>
      <c r="N5" s="10" t="s">
        <v>33</v>
      </c>
      <c r="O5" s="10" t="s">
        <v>23</v>
      </c>
      <c r="P5">
        <f t="shared" si="0"/>
        <v>85.5</v>
      </c>
    </row>
    <row r="6" spans="1:16" x14ac:dyDescent="0.25">
      <c r="A6" s="10">
        <v>5792</v>
      </c>
      <c r="B6" s="10" t="s">
        <v>24</v>
      </c>
      <c r="C6" s="10" t="s">
        <v>34</v>
      </c>
      <c r="D6" s="10" t="s">
        <v>17</v>
      </c>
      <c r="E6" s="10" t="s">
        <v>35</v>
      </c>
      <c r="F6" s="10">
        <v>4</v>
      </c>
      <c r="G6" s="10">
        <v>2</v>
      </c>
      <c r="H6" s="10" t="s">
        <v>27</v>
      </c>
      <c r="I6" s="10">
        <v>218.1</v>
      </c>
      <c r="J6" s="10" t="s">
        <v>36</v>
      </c>
      <c r="K6" s="10"/>
      <c r="L6" s="10">
        <v>927276</v>
      </c>
      <c r="M6" s="10" t="s">
        <v>21</v>
      </c>
      <c r="N6" s="10" t="s">
        <v>33</v>
      </c>
      <c r="O6" s="10" t="s">
        <v>23</v>
      </c>
      <c r="P6">
        <f t="shared" si="0"/>
        <v>872.4</v>
      </c>
    </row>
    <row r="7" spans="1:16" x14ac:dyDescent="0.25">
      <c r="F7">
        <f>SUM(F2:F6)</f>
        <v>567</v>
      </c>
      <c r="P7">
        <f>SUM(P2:P6)</f>
        <v>1221.07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2022-03-09T14:05:07Z</dcterms:created>
  <dcterms:modified xsi:type="dcterms:W3CDTF">2022-04-28T11:49:29Z</dcterms:modified>
</cp:coreProperties>
</file>