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Junta BRF\"/>
    </mc:Choice>
  </mc:AlternateContent>
  <xr:revisionPtr revIDLastSave="0" documentId="13_ncr:1_{BA7E123C-CFCF-4613-AFD4-7336BAC294BC}" xr6:coauthVersionLast="47" xr6:coauthVersionMax="47" xr10:uidLastSave="{00000000-0000-0000-0000-000000000000}"/>
  <bookViews>
    <workbookView xWindow="-120" yWindow="-120" windowWidth="20730" windowHeight="11040" xr2:uid="{2619F72F-4510-4DE6-B54D-8782BF77579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3" i="1"/>
  <c r="P4" i="1"/>
  <c r="P5" i="1"/>
  <c r="P6" i="1"/>
  <c r="P7" i="1"/>
  <c r="P8" i="1"/>
  <c r="P9" i="1"/>
  <c r="P2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FBC4FDC-546B-4BD1-8A47-430918210542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B9259B9-F534-4E2C-B2B2-FC781DEC285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8EB1D3D-721F-42E0-AF30-9A4D55B375A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<sst xmlns="http://schemas.openxmlformats.org/spreadsheetml/2006/main" count="87" uniqueCount="40">
  <si>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</si>
  <si>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</si>
  <si>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</si>
  <si>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</si>
  <si>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</si>
  <si>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</si>
  <si>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</si>
  <si>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</si>
  <si>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</si>
  <si>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</si>
  <si>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</si>
  <si>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</si>
  <si>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</si>
  <si>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</si>
  <si>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</si>
  <si>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</si>
  <si>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BUHLER</t>
  </si>
  <si>
    <t>Novo</t>
  </si>
  <si>
    <t>JUNTA UNN20016138 BUHLER</t>
  </si>
  <si>
    <t>UN</t>
  </si>
  <si>
    <t>JUNTA EQUIPAMENTO: PELETIZADOR MODELO_SERIE: DPHE900300 REFERENCIA: UNN20016138NOME_FABRICANTE: BUHLER</t>
  </si>
  <si>
    <t>GO</t>
  </si>
  <si>
    <t>MINEIROS</t>
  </si>
  <si>
    <t>Não</t>
  </si>
  <si>
    <t>EQUIPAMENTOS MAREL (STORK, SCANVAEGT, TO</t>
  </si>
  <si>
    <t>JUNTA 090255406 STORK</t>
  </si>
  <si>
    <t>PC</t>
  </si>
  <si>
    <t>JUNTA MODELO_SERIE: H3661 REFERENCIA: 090255406 NOME_FABRICANTE: STORK EQUIPAMENTO: EXTRATOR PEITO ASA</t>
  </si>
  <si>
    <t>RIO VERDE</t>
  </si>
  <si>
    <t>EQUIPAMENTOS CABINPLANT</t>
  </si>
  <si>
    <t>JUNTA 303839 CABINPLANT</t>
  </si>
  <si>
    <t>JUNTA EQUIPAMENTO: BALANCA MODELO_SERIE: MHW10-24 REFERENCIA: 303839 NOME_FABRICANTE: CABINPLANT</t>
  </si>
  <si>
    <t>VEDACAO</t>
  </si>
  <si>
    <t>JUNTA PLANA ANEL</t>
  </si>
  <si>
    <t>JUNTA PL 203,2MM NBR LISA</t>
  </si>
  <si>
    <t>JUNTA PLANA TIPO: NAO METALICA MATERIAL_CONSTRUTIVO: BORRACHA NITRILICA CLASSE_PRESSAO: 150LB CARACTERISTICA_ADICIONAL:LISA DIMENSAO: 203,2MM TEMPERATURA_TRABALHO: 185°C</t>
  </si>
  <si>
    <t>JUNTA PL 254MM NBR LISA</t>
  </si>
  <si>
    <t>JUNTA PLANA TIPO: NAO METALICA MATERIAL_CONSTRUTIVO: BORRACHA NITRILICA CLASSE_PRESSAO: 150LB CARACTERISTICA_ADICIONAL:LISA DIMENSAO: 254MM TEMPERATURA_TRABALHO: 185°C</t>
  </si>
  <si>
    <t>JUNTA PL 304,80MM NBR LISA</t>
  </si>
  <si>
    <t>JUNTA PLANA TIPO: NAO METALICA MATERIAL_CONSTRUTIVO: BORRACHA NITRILICA CLASSE_PRESSAO: 300LB TEMPERATURA_TRABALHO: 250°C CARACTERISTICA_ADICIONAL: LISA DIMENSAO: 304,80MM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</si>
</sst>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0F0C-9EC2-4544-B925-D6DE235C9946}">
  <dimension ref="A1:P10"/>
  <sheetViews>
    <sheetView tabSelected="1" workbookViewId="0">
      <selection activeCell="K12" sqref="J12:K1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309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584.47</v>
      </c>
      <c r="J2" s="10" t="s">
        <v>20</v>
      </c>
      <c r="K2" s="10"/>
      <c r="L2" s="10">
        <v>68078</v>
      </c>
      <c r="M2" s="10" t="s">
        <v>21</v>
      </c>
      <c r="N2" s="10" t="s">
        <v>22</v>
      </c>
      <c r="O2" s="10" t="s">
        <v>23</v>
      </c>
      <c r="P2">
        <f>F2*I2</f>
        <v>2337.88</v>
      </c>
    </row>
    <row r="3" spans="1:16" x14ac:dyDescent="0.25">
      <c r="A3" s="10">
        <v>2933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3</v>
      </c>
      <c r="G3" s="10">
        <v>2</v>
      </c>
      <c r="H3" s="10" t="s">
        <v>26</v>
      </c>
      <c r="I3" s="10">
        <v>77.31</v>
      </c>
      <c r="J3" s="10" t="s">
        <v>27</v>
      </c>
      <c r="K3" s="10"/>
      <c r="L3" s="10">
        <v>959539</v>
      </c>
      <c r="M3" s="10" t="s">
        <v>21</v>
      </c>
      <c r="N3" s="10" t="s">
        <v>28</v>
      </c>
      <c r="O3" s="10" t="s">
        <v>23</v>
      </c>
      <c r="P3">
        <f t="shared" ref="P3:P9" si="0">F3*I3</f>
        <v>231.93</v>
      </c>
    </row>
    <row r="4" spans="1:16" x14ac:dyDescent="0.25">
      <c r="A4" s="10">
        <v>3040</v>
      </c>
      <c r="B4" s="10" t="s">
        <v>15</v>
      </c>
      <c r="C4" s="10" t="s">
        <v>29</v>
      </c>
      <c r="D4" s="10" t="s">
        <v>17</v>
      </c>
      <c r="E4" s="10" t="s">
        <v>30</v>
      </c>
      <c r="F4" s="10">
        <v>20</v>
      </c>
      <c r="G4" s="10">
        <v>10</v>
      </c>
      <c r="H4" s="10" t="s">
        <v>26</v>
      </c>
      <c r="I4" s="10">
        <v>140.15</v>
      </c>
      <c r="J4" s="10" t="s">
        <v>31</v>
      </c>
      <c r="K4" s="10"/>
      <c r="L4" s="10">
        <v>298935</v>
      </c>
      <c r="M4" s="10" t="s">
        <v>21</v>
      </c>
      <c r="N4" s="10" t="s">
        <v>22</v>
      </c>
      <c r="O4" s="10" t="s">
        <v>23</v>
      </c>
      <c r="P4">
        <f t="shared" si="0"/>
        <v>2803</v>
      </c>
    </row>
    <row r="5" spans="1:16" x14ac:dyDescent="0.25">
      <c r="A5" s="10">
        <v>2885</v>
      </c>
      <c r="B5" s="10" t="s">
        <v>32</v>
      </c>
      <c r="C5" s="10" t="s">
        <v>33</v>
      </c>
      <c r="D5" s="10" t="s">
        <v>17</v>
      </c>
      <c r="E5" s="10" t="s">
        <v>34</v>
      </c>
      <c r="F5" s="10">
        <v>3</v>
      </c>
      <c r="G5" s="10">
        <v>2</v>
      </c>
      <c r="H5" s="10" t="s">
        <v>26</v>
      </c>
      <c r="I5" s="10">
        <v>7.85</v>
      </c>
      <c r="J5" s="10" t="s">
        <v>35</v>
      </c>
      <c r="K5" s="10"/>
      <c r="L5" s="10">
        <v>838973</v>
      </c>
      <c r="M5" s="10" t="s">
        <v>21</v>
      </c>
      <c r="N5" s="10" t="s">
        <v>28</v>
      </c>
      <c r="O5" s="10" t="s">
        <v>23</v>
      </c>
      <c r="P5">
        <f t="shared" si="0"/>
        <v>23.549999999999997</v>
      </c>
    </row>
    <row r="6" spans="1:16" x14ac:dyDescent="0.25">
      <c r="A6" s="10">
        <v>2886</v>
      </c>
      <c r="B6" s="10" t="s">
        <v>32</v>
      </c>
      <c r="C6" s="10" t="s">
        <v>33</v>
      </c>
      <c r="D6" s="10" t="s">
        <v>17</v>
      </c>
      <c r="E6" s="10" t="s">
        <v>36</v>
      </c>
      <c r="F6" s="10">
        <v>5</v>
      </c>
      <c r="G6" s="10">
        <v>3</v>
      </c>
      <c r="H6" s="10" t="s">
        <v>26</v>
      </c>
      <c r="I6" s="10">
        <v>40.479999999999997</v>
      </c>
      <c r="J6" s="10" t="s">
        <v>37</v>
      </c>
      <c r="K6" s="10"/>
      <c r="L6" s="10">
        <v>838974</v>
      </c>
      <c r="M6" s="10" t="s">
        <v>21</v>
      </c>
      <c r="N6" s="10" t="s">
        <v>28</v>
      </c>
      <c r="O6" s="10" t="s">
        <v>23</v>
      </c>
      <c r="P6">
        <f t="shared" si="0"/>
        <v>202.39999999999998</v>
      </c>
    </row>
    <row r="7" spans="1:16" x14ac:dyDescent="0.25">
      <c r="A7" s="10">
        <v>2887</v>
      </c>
      <c r="B7" s="10" t="s">
        <v>32</v>
      </c>
      <c r="C7" s="10" t="s">
        <v>33</v>
      </c>
      <c r="D7" s="10" t="s">
        <v>17</v>
      </c>
      <c r="E7" s="10" t="s">
        <v>38</v>
      </c>
      <c r="F7" s="10">
        <v>1</v>
      </c>
      <c r="G7" s="10">
        <v>1</v>
      </c>
      <c r="H7" s="10" t="s">
        <v>26</v>
      </c>
      <c r="I7" s="10">
        <v>57.84</v>
      </c>
      <c r="J7" s="10" t="s">
        <v>39</v>
      </c>
      <c r="K7" s="10"/>
      <c r="L7" s="10">
        <v>838975</v>
      </c>
      <c r="M7" s="10" t="s">
        <v>21</v>
      </c>
      <c r="N7" s="10" t="s">
        <v>28</v>
      </c>
      <c r="O7" s="10" t="s">
        <v>23</v>
      </c>
      <c r="P7">
        <f t="shared" si="0"/>
        <v>57.84</v>
      </c>
    </row>
    <row r="8" spans="1:16" x14ac:dyDescent="0.25">
      <c r="A8" s="10">
        <v>2888</v>
      </c>
      <c r="B8" s="10" t="s">
        <v>32</v>
      </c>
      <c r="C8" s="10" t="s">
        <v>33</v>
      </c>
      <c r="D8" s="10" t="s">
        <v>17</v>
      </c>
      <c r="E8" s="10" t="s">
        <v>34</v>
      </c>
      <c r="F8" s="10">
        <v>3</v>
      </c>
      <c r="G8" s="10">
        <v>2</v>
      </c>
      <c r="H8" s="10" t="s">
        <v>26</v>
      </c>
      <c r="I8" s="10">
        <v>18.3</v>
      </c>
      <c r="J8" s="10" t="s">
        <v>35</v>
      </c>
      <c r="K8" s="10"/>
      <c r="L8" s="10">
        <v>838983</v>
      </c>
      <c r="M8" s="10" t="s">
        <v>21</v>
      </c>
      <c r="N8" s="10" t="s">
        <v>28</v>
      </c>
      <c r="O8" s="10" t="s">
        <v>23</v>
      </c>
      <c r="P8">
        <f t="shared" si="0"/>
        <v>54.900000000000006</v>
      </c>
    </row>
    <row r="9" spans="1:16" x14ac:dyDescent="0.25">
      <c r="A9" s="10">
        <v>2889</v>
      </c>
      <c r="B9" s="10" t="s">
        <v>32</v>
      </c>
      <c r="C9" s="10" t="s">
        <v>33</v>
      </c>
      <c r="D9" s="10" t="s">
        <v>17</v>
      </c>
      <c r="E9" s="10" t="s">
        <v>36</v>
      </c>
      <c r="F9" s="10">
        <v>3</v>
      </c>
      <c r="G9" s="10">
        <v>2</v>
      </c>
      <c r="H9" s="10" t="s">
        <v>26</v>
      </c>
      <c r="I9" s="10">
        <v>63.51</v>
      </c>
      <c r="J9" s="10" t="s">
        <v>37</v>
      </c>
      <c r="K9" s="10"/>
      <c r="L9" s="10">
        <v>838984</v>
      </c>
      <c r="M9" s="10" t="s">
        <v>21</v>
      </c>
      <c r="N9" s="10" t="s">
        <v>28</v>
      </c>
      <c r="O9" s="10" t="s">
        <v>23</v>
      </c>
      <c r="P9">
        <f t="shared" si="0"/>
        <v>190.53</v>
      </c>
    </row>
    <row r="10" spans="1:16" x14ac:dyDescent="0.25">
      <c r="F10">
        <f>SUM(F2:F9)</f>
        <v>42</v>
      </c>
      <c r="P10">
        <f>SUM(P2:P9)</f>
        <v>5902.0299999999988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2022-03-09T13:46:42Z</dcterms:created>
  <dcterms:modified xsi:type="dcterms:W3CDTF">2022-04-19T16:14:26Z</dcterms:modified>
</cp:coreProperties>
</file>