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Março\semana 2803\Lotes BRF 2503\Flange BRF\"/>
    </mc:Choice>
  </mc:AlternateContent>
  <xr:revisionPtr revIDLastSave="0" documentId="13_ncr:1_{99862B35-BF50-4B51-A2F5-F666BA4A2ED6}" xr6:coauthVersionLast="47" xr6:coauthVersionMax="47" xr10:uidLastSave="{00000000-0000-0000-0000-000000000000}"/>
  <bookViews>
    <workbookView xWindow="-120" yWindow="-120" windowWidth="20730" windowHeight="11040" xr2:uid="{FB6E51D8-5977-4453-A925-25AF22CBA7FC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" i="1" l="1"/>
  <c r="P3" i="1"/>
  <c r="P4" i="1"/>
  <c r="P5" i="1"/>
  <c r="P6" i="1"/>
  <c r="P2" i="1"/>
  <c r="F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B969BB2A-B99E-4AB5-8C0B-97B0F24F08CC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FD00FD29-2DB4-4449-8B3E-19DEE336A75A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520E7637-C024-44E1-9EF3-982B0C883DE6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<sst xmlns="http://schemas.openxmlformats.org/spreadsheetml/2006/main" count="60" uniqueCount="40">
  <si>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</si>
  <si>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</si>
  <si>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</si>
  <si>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</si>
  <si>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</si>
  <si>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</si>
  <si>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</si>
  <si>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</si>
  <si>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</si>
  <si>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</si>
  <si>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</si>
  <si>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</si>
  <si>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</si>
  <si>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</si>
  <si>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</si>
  <si>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PEÇAS EQUIPAMENTOS</t>
  </si>
  <si>
    <t>EQUIPAMENTOS VEMAG</t>
  </si>
  <si>
    <t>Novo</t>
  </si>
  <si>
    <t>FLANGE 143250080 VEMAG</t>
  </si>
  <si>
    <t>UN</t>
  </si>
  <si>
    <t>FLANGE EQUIPAMENTO: EMBUTIDEIRA MODELO_SERIE: HP10E REFERENCIA: 143250080 NOME_FABRICANTE: VEMAG</t>
  </si>
  <si>
    <t>SC</t>
  </si>
  <si>
    <t>VIDEIRA</t>
  </si>
  <si>
    <t>Não</t>
  </si>
  <si>
    <t>EQUIPAMENTOS INCOMAF/RISCO BREVETTI</t>
  </si>
  <si>
    <t>FLANGE 222400114 INCOMAF/RISCO</t>
  </si>
  <si>
    <t>PC</t>
  </si>
  <si>
    <t>FLANGE EQUIPAMENTO: EMBUTIDEIRA MODELO_SERIE: RS505 REFERENCIA: 222400114 NOME_FABRICANTE: INCOMAF/RISCO</t>
  </si>
  <si>
    <t>Sim</t>
  </si>
  <si>
    <t>TUBOS E CONEXOES</t>
  </si>
  <si>
    <t>FLANGE (SOBREPOSTA, CEGO, ROSCADO, etc)</t>
  </si>
  <si>
    <t>FLANGE 6" AC SOBREPOSTO ANSI-B16.5</t>
  </si>
  <si>
    <t>FLANGE DIAMETRO_NOMINAL: 6" MATERIAL_CONSTRUTIVO: ACO CARBONO REVESTIMENTO_PROTECAO: S/REVESTIMENTO TIPO: SOBREPOSTO NORMA_CONSTRUTIVA: ANSI-B16.5 CLASSE_PRESSAO: 150LBS ESPECIFICACAO_MATERIAL: ASTM-A-181 CARACTERISTICA_ADICIONAL: S/RANHURA</t>
  </si>
  <si>
    <t>EQUIPAMENTOS COZZINI</t>
  </si>
  <si>
    <t>FLANGE HZ415 COZZINI</t>
  </si>
  <si>
    <t>FLANGE EQUIPAMENTO: AFIADORA MODELO_SERIE: HE7 REFERENCIA: HZ415 NOME_FABRICANTE: COZZINI</t>
  </si>
  <si>
    <t>CAMPOS NOVOS</t>
  </si>
  <si>
    <t>EQUIPAMENTOS COOLING FREEZING</t>
  </si>
  <si>
    <t>FLANGE 1090033 COOLING F</t>
  </si>
  <si>
    <t>FLANGE EQUIPAMENTO: TUNEL CONGELAMENTO MODELO_SERIE: AUTOMATICO REFERENCIA: 1090033 NOME_FABRICANTE: COOLING FREEZING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</si>
</sst>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B1632-D6EF-4180-B155-F54B214A08A2}">
  <dimension ref="A1:P7"/>
  <sheetViews>
    <sheetView tabSelected="1" workbookViewId="0">
      <selection activeCell="P2" sqref="P2:P7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393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2</v>
      </c>
      <c r="G2" s="10">
        <v>1</v>
      </c>
      <c r="H2" s="10" t="s">
        <v>19</v>
      </c>
      <c r="I2" s="10">
        <v>140.49</v>
      </c>
      <c r="J2" s="10" t="s">
        <v>20</v>
      </c>
      <c r="K2" s="10"/>
      <c r="L2" s="10">
        <v>67201</v>
      </c>
      <c r="M2" s="10" t="s">
        <v>21</v>
      </c>
      <c r="N2" s="10" t="s">
        <v>22</v>
      </c>
      <c r="O2" s="10" t="s">
        <v>23</v>
      </c>
      <c r="P2">
        <f>F2*I2</f>
        <v>280.98</v>
      </c>
    </row>
    <row r="3" spans="1:16" x14ac:dyDescent="0.25">
      <c r="A3" s="10">
        <v>538</v>
      </c>
      <c r="B3" s="10" t="s">
        <v>15</v>
      </c>
      <c r="C3" s="10" t="s">
        <v>24</v>
      </c>
      <c r="D3" s="10" t="s">
        <v>17</v>
      </c>
      <c r="E3" s="10" t="s">
        <v>25</v>
      </c>
      <c r="F3" s="10">
        <v>1</v>
      </c>
      <c r="G3" s="10">
        <v>1</v>
      </c>
      <c r="H3" s="10" t="s">
        <v>26</v>
      </c>
      <c r="I3" s="10">
        <v>1139.1400000000001</v>
      </c>
      <c r="J3" s="10" t="s">
        <v>27</v>
      </c>
      <c r="K3" s="10"/>
      <c r="L3" s="10">
        <v>175174</v>
      </c>
      <c r="M3" s="10" t="s">
        <v>21</v>
      </c>
      <c r="N3" s="10" t="s">
        <v>22</v>
      </c>
      <c r="O3" s="10" t="s">
        <v>28</v>
      </c>
      <c r="P3">
        <f t="shared" ref="P3:P6" si="0">F3*I3</f>
        <v>1139.1400000000001</v>
      </c>
    </row>
    <row r="4" spans="1:16" x14ac:dyDescent="0.25">
      <c r="A4" s="10">
        <v>830</v>
      </c>
      <c r="B4" s="10" t="s">
        <v>29</v>
      </c>
      <c r="C4" s="10" t="s">
        <v>30</v>
      </c>
      <c r="D4" s="10" t="s">
        <v>17</v>
      </c>
      <c r="E4" s="10" t="s">
        <v>31</v>
      </c>
      <c r="F4" s="10">
        <v>6</v>
      </c>
      <c r="G4" s="10">
        <v>3</v>
      </c>
      <c r="H4" s="10" t="s">
        <v>26</v>
      </c>
      <c r="I4" s="10">
        <v>98.63</v>
      </c>
      <c r="J4" s="10" t="s">
        <v>32</v>
      </c>
      <c r="K4" s="10"/>
      <c r="L4" s="10">
        <v>898858</v>
      </c>
      <c r="M4" s="10" t="s">
        <v>21</v>
      </c>
      <c r="N4" s="10" t="s">
        <v>22</v>
      </c>
      <c r="O4" s="10" t="s">
        <v>23</v>
      </c>
      <c r="P4">
        <f t="shared" si="0"/>
        <v>591.78</v>
      </c>
    </row>
    <row r="5" spans="1:16" x14ac:dyDescent="0.25">
      <c r="A5" s="10">
        <v>1352</v>
      </c>
      <c r="B5" s="10" t="s">
        <v>15</v>
      </c>
      <c r="C5" s="10" t="s">
        <v>33</v>
      </c>
      <c r="D5" s="10" t="s">
        <v>17</v>
      </c>
      <c r="E5" s="10" t="s">
        <v>34</v>
      </c>
      <c r="F5" s="10">
        <v>3</v>
      </c>
      <c r="G5" s="10">
        <v>2</v>
      </c>
      <c r="H5" s="10" t="s">
        <v>19</v>
      </c>
      <c r="I5" s="10">
        <v>127.7</v>
      </c>
      <c r="J5" s="10" t="s">
        <v>35</v>
      </c>
      <c r="K5" s="10"/>
      <c r="L5" s="10">
        <v>64444</v>
      </c>
      <c r="M5" s="10" t="s">
        <v>21</v>
      </c>
      <c r="N5" s="10" t="s">
        <v>36</v>
      </c>
      <c r="O5" s="10" t="s">
        <v>23</v>
      </c>
      <c r="P5">
        <f t="shared" si="0"/>
        <v>383.1</v>
      </c>
    </row>
    <row r="6" spans="1:16" x14ac:dyDescent="0.25">
      <c r="A6" s="10">
        <v>1506</v>
      </c>
      <c r="B6" s="10" t="s">
        <v>15</v>
      </c>
      <c r="C6" s="10" t="s">
        <v>37</v>
      </c>
      <c r="D6" s="10" t="s">
        <v>17</v>
      </c>
      <c r="E6" s="10" t="s">
        <v>38</v>
      </c>
      <c r="F6" s="10">
        <v>1</v>
      </c>
      <c r="G6" s="10">
        <v>1</v>
      </c>
      <c r="H6" s="10" t="s">
        <v>19</v>
      </c>
      <c r="I6" s="10">
        <v>573.41</v>
      </c>
      <c r="J6" s="10" t="s">
        <v>39</v>
      </c>
      <c r="K6" s="10"/>
      <c r="L6" s="10">
        <v>154276</v>
      </c>
      <c r="M6" s="10" t="s">
        <v>21</v>
      </c>
      <c r="N6" s="10" t="s">
        <v>36</v>
      </c>
      <c r="O6" s="10" t="s">
        <v>28</v>
      </c>
      <c r="P6">
        <f t="shared" si="0"/>
        <v>573.41</v>
      </c>
    </row>
    <row r="7" spans="1:16" x14ac:dyDescent="0.25">
      <c r="F7">
        <f>SUM(F2:F6)</f>
        <v>13</v>
      </c>
      <c r="P7">
        <f>SUM(P2:P6)</f>
        <v>2968.41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2022-03-09T11:58:37Z</dcterms:created>
  <dcterms:modified xsi:type="dcterms:W3CDTF">2022-04-13T12:23:00Z</dcterms:modified>
</cp:coreProperties>
</file>