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faca\"/>
    </mc:Choice>
  </mc:AlternateContent>
  <xr:revisionPtr revIDLastSave="0" documentId="13_ncr:1_{A0FB2F58-F731-4950-8CD6-36BAF28D080B}" xr6:coauthVersionLast="47" xr6:coauthVersionMax="47" xr10:uidLastSave="{00000000-0000-0000-0000-000000000000}"/>
  <bookViews>
    <workbookView xWindow="-120" yWindow="-120" windowWidth="20730" windowHeight="11160" xr2:uid="{73E6F6EC-1FF2-4F86-9CC9-98EE6151691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3" i="1"/>
  <c r="P4" i="1"/>
  <c r="P5" i="1"/>
  <c r="P6" i="1"/>
  <c r="P7" i="1"/>
  <c r="P2" i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787614C9-5F38-48CC-9380-7CCA33BF1CF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AB0D2CD3-DD98-422D-A0FB-899C742EC18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80D3114F-9A13-4BF8-8E41-F7AB9D06806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<sst xmlns="http://schemas.openxmlformats.org/spreadsheetml/2006/main" count="69" uniqueCount="41">
  <si>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</si>
  <si>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</si>
  <si>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</si>
  <si>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</si>
  <si>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</si>
  <si>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</si>
  <si>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</si>
  <si>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</si>
  <si>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</si>
  <si>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</si>
  <si>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</si>
  <si>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</si>
  <si>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</si>
  <si>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</si>
  <si>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</si>
  <si>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</si>
  <si>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KAHL</t>
  </si>
  <si>
    <t>Novo</t>
  </si>
  <si>
    <t>FACA K3193-4419 KAHL</t>
  </si>
  <si>
    <t>PC</t>
  </si>
  <si>
    <t>FACA EQUIPAMENTO: EXPANDER MODELO_SERIE: OE38.2 REFERENCIA: K3193-4419 NOME_FABRICANTE: KAHL</t>
  </si>
  <si>
    <t>RS</t>
  </si>
  <si>
    <t>MARAU</t>
  </si>
  <si>
    <t>Não</t>
  </si>
  <si>
    <t>EQUIPAMENTOS MASIPACK</t>
  </si>
  <si>
    <t>FACA AC08805002 MASIPACK</t>
  </si>
  <si>
    <t>FACA EQUIPAMENTO: ENVASADORA MODELO_SERIE: 700450000 NS 200600.51 REFERENCIA: AC08805002 NOME_FABRICANTE: MASIPACK</t>
  </si>
  <si>
    <t>EQUIPAMENTOS JULIAN</t>
  </si>
  <si>
    <t>FACA M238/64A JULIAN</t>
  </si>
  <si>
    <t>UN</t>
  </si>
  <si>
    <t>FACA EQUIPAMENTO: PRENSA MODELO_SERIE: PE25 REFERENCIA: M238/64A NOME_FABRICANTE: JULIAN</t>
  </si>
  <si>
    <t>LAJEADO</t>
  </si>
  <si>
    <t>ARTIGOS CUTELARIA</t>
  </si>
  <si>
    <t>CUTELARIA INDUSTRIA - FACAS/TESOURAS</t>
  </si>
  <si>
    <t>FACA VRD 6POL 5516/06MUN 24662/026TRA</t>
  </si>
  <si>
    <t>FACA TIPO_CLASSIFICACAO: DESOSSA MATERIAL_CONSTRUTIVO: ACO INOX ESPECIAL ACABAMENTO: ENDURECIDO MATERIAL_CABO: POLIPROPILENO COR: VERDE SENTIDO_CORTE: DIR/ESQ TAMANHO: 6POL DETALHE_CONSTRUTIVO: S/DETALHE REFERENCIA: 5516/06MUN 24662/026TRA</t>
  </si>
  <si>
    <t>EQUIPAMENTOS FRINOX</t>
  </si>
  <si>
    <t>FACA 03.03.008.057.00014 FRINOX</t>
  </si>
  <si>
    <t>FACA EQUIPAMENTO: EMBALADORA MODELO_SERIE: 01.01.001.057.00011 REFERENCIA: 03.03.008.057.00014 NOME_FABRICANTE: FRINOX</t>
  </si>
  <si>
    <t>FACA AZL 6POL 5516/06MUN 24662/016TRA</t>
  </si>
  <si>
    <t>FACA TIPO_CLASSIFICACAO: DESOSSA MATERIAL_CONSTRUTIVO: ACO INOX ESPECIAL ACABAMENTO: LAMINA POLIDA MATERIAL_CABO: POLIPROPILENO COR: AZUL SENTIDO_CORTE: DIR/ESQ TAMANHO: 6POL DETALHE_CONSTRUTIVO: S/DETALHE REFERENCIA: 5516/06MUN 24662/016TRA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</si>
</sst>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EE3D-6E85-4120-A92F-78A7A042513E}">
  <dimension ref="A1:P8"/>
  <sheetViews>
    <sheetView tabSelected="1" workbookViewId="0">
      <selection activeCell="P2" sqref="P2:P8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102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8</v>
      </c>
      <c r="G2" s="10">
        <v>4</v>
      </c>
      <c r="H2" s="10" t="s">
        <v>19</v>
      </c>
      <c r="I2" s="10">
        <v>87.56</v>
      </c>
      <c r="J2" s="10" t="s">
        <v>20</v>
      </c>
      <c r="K2" s="10"/>
      <c r="L2" s="10">
        <v>27345</v>
      </c>
      <c r="M2" s="10" t="s">
        <v>21</v>
      </c>
      <c r="N2" s="10" t="s">
        <v>22</v>
      </c>
      <c r="O2" s="10" t="s">
        <v>23</v>
      </c>
      <c r="P2">
        <f>F2*I2</f>
        <v>700.48</v>
      </c>
    </row>
    <row r="3" spans="1:16" x14ac:dyDescent="0.25">
      <c r="A3" s="10">
        <v>2182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2</v>
      </c>
      <c r="G3" s="10">
        <v>1</v>
      </c>
      <c r="H3" s="10" t="s">
        <v>19</v>
      </c>
      <c r="I3" s="10">
        <v>468.6</v>
      </c>
      <c r="J3" s="10" t="s">
        <v>26</v>
      </c>
      <c r="K3" s="10"/>
      <c r="L3" s="10">
        <v>996763</v>
      </c>
      <c r="M3" s="10" t="s">
        <v>21</v>
      </c>
      <c r="N3" s="10" t="s">
        <v>22</v>
      </c>
      <c r="O3" s="10" t="s">
        <v>23</v>
      </c>
      <c r="P3">
        <f t="shared" ref="P3:P7" si="0">F3*I3</f>
        <v>937.2</v>
      </c>
    </row>
    <row r="4" spans="1:16" x14ac:dyDescent="0.25">
      <c r="A4" s="10">
        <v>2228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3</v>
      </c>
      <c r="G4" s="10">
        <v>2</v>
      </c>
      <c r="H4" s="10" t="s">
        <v>29</v>
      </c>
      <c r="I4" s="10">
        <v>618.71</v>
      </c>
      <c r="J4" s="10" t="s">
        <v>30</v>
      </c>
      <c r="K4" s="10"/>
      <c r="L4" s="10">
        <v>50919</v>
      </c>
      <c r="M4" s="10" t="s">
        <v>21</v>
      </c>
      <c r="N4" s="10" t="s">
        <v>31</v>
      </c>
      <c r="O4" s="10" t="s">
        <v>23</v>
      </c>
      <c r="P4">
        <f t="shared" si="0"/>
        <v>1856.13</v>
      </c>
    </row>
    <row r="5" spans="1:16" x14ac:dyDescent="0.25">
      <c r="A5" s="10">
        <v>2310</v>
      </c>
      <c r="B5" s="10" t="s">
        <v>32</v>
      </c>
      <c r="C5" s="10" t="s">
        <v>33</v>
      </c>
      <c r="D5" s="10" t="s">
        <v>17</v>
      </c>
      <c r="E5" s="10" t="s">
        <v>34</v>
      </c>
      <c r="F5" s="10">
        <v>43</v>
      </c>
      <c r="G5" s="10">
        <v>22</v>
      </c>
      <c r="H5" s="10" t="s">
        <v>19</v>
      </c>
      <c r="I5" s="10">
        <v>7.19</v>
      </c>
      <c r="J5" s="10" t="s">
        <v>35</v>
      </c>
      <c r="K5" s="10"/>
      <c r="L5" s="10">
        <v>200312</v>
      </c>
      <c r="M5" s="10" t="s">
        <v>21</v>
      </c>
      <c r="N5" s="10" t="s">
        <v>31</v>
      </c>
      <c r="O5" s="10" t="s">
        <v>23</v>
      </c>
      <c r="P5">
        <f t="shared" si="0"/>
        <v>309.17</v>
      </c>
    </row>
    <row r="6" spans="1:16" x14ac:dyDescent="0.25">
      <c r="A6" s="10">
        <v>2408</v>
      </c>
      <c r="B6" s="10" t="s">
        <v>15</v>
      </c>
      <c r="C6" s="10" t="s">
        <v>36</v>
      </c>
      <c r="D6" s="10" t="s">
        <v>17</v>
      </c>
      <c r="E6" s="10" t="s">
        <v>37</v>
      </c>
      <c r="F6" s="10">
        <v>5</v>
      </c>
      <c r="G6" s="10">
        <v>3</v>
      </c>
      <c r="H6" s="10" t="s">
        <v>19</v>
      </c>
      <c r="I6" s="10">
        <v>381.48</v>
      </c>
      <c r="J6" s="10" t="s">
        <v>38</v>
      </c>
      <c r="K6" s="10"/>
      <c r="L6" s="10">
        <v>673673</v>
      </c>
      <c r="M6" s="10" t="s">
        <v>21</v>
      </c>
      <c r="N6" s="10" t="s">
        <v>31</v>
      </c>
      <c r="O6" s="10" t="s">
        <v>23</v>
      </c>
      <c r="P6">
        <f t="shared" si="0"/>
        <v>1907.4</v>
      </c>
    </row>
    <row r="7" spans="1:16" x14ac:dyDescent="0.25">
      <c r="A7" s="10">
        <v>2570</v>
      </c>
      <c r="B7" s="10" t="s">
        <v>32</v>
      </c>
      <c r="C7" s="10" t="s">
        <v>33</v>
      </c>
      <c r="D7" s="10" t="s">
        <v>17</v>
      </c>
      <c r="E7" s="10" t="s">
        <v>39</v>
      </c>
      <c r="F7" s="10">
        <v>42</v>
      </c>
      <c r="G7" s="10">
        <v>21</v>
      </c>
      <c r="H7" s="10" t="s">
        <v>19</v>
      </c>
      <c r="I7" s="10">
        <v>5.26</v>
      </c>
      <c r="J7" s="10" t="s">
        <v>40</v>
      </c>
      <c r="K7" s="10"/>
      <c r="L7" s="10">
        <v>914017</v>
      </c>
      <c r="M7" s="10" t="s">
        <v>21</v>
      </c>
      <c r="N7" s="10" t="s">
        <v>31</v>
      </c>
      <c r="O7" s="10" t="s">
        <v>23</v>
      </c>
      <c r="P7">
        <f t="shared" si="0"/>
        <v>220.92</v>
      </c>
    </row>
    <row r="8" spans="1:16" x14ac:dyDescent="0.25">
      <c r="F8">
        <f>SUM(F2:F7)</f>
        <v>103</v>
      </c>
      <c r="P8">
        <f>SUM(P2:P7)</f>
        <v>5931.3000000000011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2022-03-09T14:33:41Z</dcterms:created>
  <dcterms:modified xsi:type="dcterms:W3CDTF">2022-03-15T16:55:27Z</dcterms:modified>
</cp:coreProperties>
</file>