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Eixo BRF\"/>
    </mc:Choice>
  </mc:AlternateContent>
  <xr:revisionPtr revIDLastSave="0" documentId="13_ncr:1_{C03D235F-F046-4FE7-A500-2691D18737DB}" xr6:coauthVersionLast="47" xr6:coauthVersionMax="47" xr10:uidLastSave="{00000000-0000-0000-0000-000000000000}"/>
  <bookViews>
    <workbookView xWindow="-120" yWindow="-120" windowWidth="20730" windowHeight="11040" xr2:uid="{64A38921-9AB4-42FF-8B6C-6390D6286EC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" i="1"/>
  <c r="F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E7841936-FB1E-4EBA-9555-34E06A1E8B20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EFB5ADCC-1456-4EAF-93BC-F382F99FDCC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C8C3CADB-D133-4EDF-861B-0C765CA558C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<sst xmlns="http://schemas.openxmlformats.org/spreadsheetml/2006/main" count="177" uniqueCount="79">
  <si>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</si>
  <si>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</si>
  <si>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</si>
  <si>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</si>
  <si>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</si>
  <si>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</si>
  <si>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</si>
  <si>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</si>
  <si>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</si>
  <si>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</si>
  <si>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</si>
  <si>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</si>
  <si>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</si>
  <si>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</si>
  <si>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</si>
  <si>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</si>
  <si>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BERCAP</t>
  </si>
  <si>
    <t>Novo</t>
  </si>
  <si>
    <t>EIXO 30 BERCAP</t>
  </si>
  <si>
    <t>PC</t>
  </si>
  <si>
    <t>EIXO EQUIPAMENTO: DATADOR MODELO_SERIE:MC 1971 REFERENCIA: 30 NOME_FABRICANTE:BERCAP</t>
  </si>
  <si>
    <t>SC</t>
  </si>
  <si>
    <t>VIDEIRA</t>
  </si>
  <si>
    <t>Não</t>
  </si>
  <si>
    <t>EQUIPAMENTOS FARENZENA</t>
  </si>
  <si>
    <t>EIXO EVF900GGR224 FARENZENA</t>
  </si>
  <si>
    <t>EIXO EQUIPAMENTO: EMBALADORA MODELO_SERIE: EVF 850 REFERENCIA: EVF900GGR224 NOME_FABRICANTE: FARENZENA</t>
  </si>
  <si>
    <t>EQUIPAMENTOS ALPINA</t>
  </si>
  <si>
    <t>EIXO DES2501A3/ACAD ALPINA</t>
  </si>
  <si>
    <t>EIXO EQUIPAMENTO: DIVERSOS MODELO_SERIE: DIVERSOS REFERENCIA: DES2501A3/ACAD NOME_FABRICANTE: ALPINA</t>
  </si>
  <si>
    <t>EQUIPAMENTOS TORFRESMA</t>
  </si>
  <si>
    <t>EIXO TORFRESMA</t>
  </si>
  <si>
    <t>EIXO NOME_FABRICANTE: TORFRESMA</t>
  </si>
  <si>
    <t>Sim</t>
  </si>
  <si>
    <t>EQUIPAMENTOS STILL (LINDE)</t>
  </si>
  <si>
    <t>EIXO 4498940 STILL</t>
  </si>
  <si>
    <t>EIXO EQUIPAMENTO: EMPILHADEIRA MODELO_SERIE: EJC REFERENCIA: 4498940 NOME_FABRICANTE: STILL</t>
  </si>
  <si>
    <t>EQUIPAMENTOS BRALPACK</t>
  </si>
  <si>
    <t>EIXO CONTRA RECUO BDS4016 BRALPACK</t>
  </si>
  <si>
    <t>EIXO CONTRA RECUO EQUIPAMENTO: DATADOR MODELO_SERIE: BDS40 REFERENCIA: BDS4016 NOME_FABRICANTE: BRALPACK</t>
  </si>
  <si>
    <t>EQUIPAMENTOS NETZSCH</t>
  </si>
  <si>
    <t>EIXO ROSCA SEM FIM NDB4962033 NETZSCH</t>
  </si>
  <si>
    <t>EIXO EQUIPAMENTO: BOMBA HELICOIDAL MODELO_SERIE: NM053-01L REFERENCIA: NDB4962033</t>
  </si>
  <si>
    <t>EQUIPAMENTOS INCOMAF/RISCO BREVETTI</t>
  </si>
  <si>
    <t>EIXO 234650044 INCOMAF/RISCO</t>
  </si>
  <si>
    <t>EIXO EQUIPAMENTO: EMBUTIDEIRA MODELO_SERIE: RS230 REFERENCIA: 234650044 NOME_FABRICANTE: INCOMAF/RISCO</t>
  </si>
  <si>
    <t>EQUIPAMENTOS HANDTMANN</t>
  </si>
  <si>
    <t>EIXO 835719 HANDTMANN</t>
  </si>
  <si>
    <t>EIXO EQUIPAMENTO: EMBUTIDEIRA MODELO_SERIE: DIVERSOS REFERENCIA: 835719 NOME_FABRICANTE: HANDTMANN</t>
  </si>
  <si>
    <t>HERVAL</t>
  </si>
  <si>
    <t>EQUIPAMENTOS POLY-CLIP</t>
  </si>
  <si>
    <t>EIXO 10005033 POLY-CLIP</t>
  </si>
  <si>
    <t>UN</t>
  </si>
  <si>
    <t>EIXO EQUIPAMENTO: GRAMPEADEIRA MODELO_SERIE: BR 7010 REFERENCIA: 10005033 NOME_FABRICANTE: POLY-CLIP</t>
  </si>
  <si>
    <t>CAMPOS NOVOS</t>
  </si>
  <si>
    <t>EQUIPAMENTOS WEBER</t>
  </si>
  <si>
    <t>EIXO DES.604064 DES.23763415 WEBER</t>
  </si>
  <si>
    <t>EIXO EQUIPAMENTO: SEPARADOR MEMBRANA MODELO_SERIE: ASD1000-1 REFERENCIA: DES.604064 DES.23763415 NOME_FABRICANTE: WEBER</t>
  </si>
  <si>
    <t>EQUIPAMENTOS KENTMASTER</t>
  </si>
  <si>
    <t>EIXO 6606340 KENTMASTER</t>
  </si>
  <si>
    <t>EIXO EQUIPAMENTO: CORTADOR PATAS REFERENCIA: 6606340 NOME_FABRICANTE: KENTMASTER MODELO_SERIE: M-5</t>
  </si>
  <si>
    <t>EQUIPAMENTOS BETTCHER</t>
  </si>
  <si>
    <t>EIXO 100821 BETTCHER</t>
  </si>
  <si>
    <t>EIXO EQUIPAMENTO: TRIMMER MODELO_SERIE:QUANTUM FLEX X1300 REFERENCIA: 100821 NOME_FABRICANTE: BETTCHER</t>
  </si>
  <si>
    <t>EIXO NDB4961131 NETZSCH</t>
  </si>
  <si>
    <t>EIXO ACOPLAMENTO EQUIPAMENTO: BOMBA HELICOIDAL MODELO_SERIE: NM031-12B REFERENCIA: NDB4961131 NOME_FABRICANTE: NETZSCH</t>
  </si>
  <si>
    <t>EIXO 143098 BETTCHER</t>
  </si>
  <si>
    <t>EIXO EQUIPAMENTO: RASPADORA MODELO_SERIE: 1500M2 REFERENCIA: 143098 NOME_FABRICANTE: BETTCHER</t>
  </si>
  <si>
    <t>CONCÓRDIA</t>
  </si>
  <si>
    <t>EIXO 10006078 POLY-CLIP</t>
  </si>
  <si>
    <t>EIXO EQUIPAMENTO: GRAMPEADEIRA MODELO_SERIE: BR 6056 REFERENCIA: 10006078 NOME_FABRICANTE: POLY-CLIP</t>
  </si>
  <si>
    <t>CHAPECÓ</t>
  </si>
  <si>
    <t>EQUIPAMENTOS BAADER-JOHNSON</t>
  </si>
  <si>
    <t>EIXO 82167 BAADER</t>
  </si>
  <si>
    <t>EIXO EQUIPAMENTO: DIVERSOS MODELO_SERIE: DIVERSOS REFERENCIA: 82167 NOME_FABRICANTE: BAADER</t>
  </si>
  <si>
    <t>ELEMENTOS DE FIXAÇÃO</t>
  </si>
  <si>
    <t>EIXO</t>
  </si>
  <si>
    <t>EIXO 28,58X171,5MM INOX</t>
  </si>
  <si>
    <t>EIXO ESPECIFICACAO_MATERIAL: AISI-304 DIMENSAO: 28,58X171,5MM EQUIPAMENTO: ESTEIRA MATERIAL_CONSTRUTIVO: ACO INOX MODELO_SERIE: DIVERSOS REFERENCIA: 19215 NOME_FABRICANTE: FERMAQ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</si>
</sst>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2969D-7E82-49EB-B8C7-42E204739B9B}">
  <dimension ref="A1:P20"/>
  <sheetViews>
    <sheetView tabSelected="1" topLeftCell="A2" workbookViewId="0">
      <selection activeCell="P2" sqref="P2:P20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459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23</v>
      </c>
      <c r="G2" s="10">
        <v>12</v>
      </c>
      <c r="H2" s="10" t="s">
        <v>19</v>
      </c>
      <c r="I2" s="10">
        <v>16.84</v>
      </c>
      <c r="J2" s="10" t="s">
        <v>20</v>
      </c>
      <c r="K2" s="10"/>
      <c r="L2" s="10">
        <v>125903</v>
      </c>
      <c r="M2" s="10" t="s">
        <v>21</v>
      </c>
      <c r="N2" s="10" t="s">
        <v>22</v>
      </c>
      <c r="O2" s="10" t="s">
        <v>23</v>
      </c>
      <c r="P2">
        <f>F2*I2</f>
        <v>387.32</v>
      </c>
    </row>
    <row r="3" spans="1:16" x14ac:dyDescent="0.25">
      <c r="A3" s="10">
        <v>541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65.37</v>
      </c>
      <c r="J3" s="10" t="s">
        <v>26</v>
      </c>
      <c r="K3" s="10"/>
      <c r="L3" s="10">
        <v>183050</v>
      </c>
      <c r="M3" s="10" t="s">
        <v>21</v>
      </c>
      <c r="N3" s="10" t="s">
        <v>22</v>
      </c>
      <c r="O3" s="10" t="s">
        <v>23</v>
      </c>
      <c r="P3">
        <f t="shared" ref="P3:P19" si="0">F3*I3</f>
        <v>65.37</v>
      </c>
    </row>
    <row r="4" spans="1:16" x14ac:dyDescent="0.25">
      <c r="A4" s="10">
        <v>687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3</v>
      </c>
      <c r="G4" s="10">
        <v>2</v>
      </c>
      <c r="H4" s="10" t="s">
        <v>19</v>
      </c>
      <c r="I4" s="10">
        <v>241</v>
      </c>
      <c r="J4" s="10" t="s">
        <v>29</v>
      </c>
      <c r="K4" s="10"/>
      <c r="L4" s="10">
        <v>585831</v>
      </c>
      <c r="M4" s="10" t="s">
        <v>21</v>
      </c>
      <c r="N4" s="10" t="s">
        <v>22</v>
      </c>
      <c r="O4" s="10" t="s">
        <v>23</v>
      </c>
      <c r="P4">
        <f t="shared" si="0"/>
        <v>723</v>
      </c>
    </row>
    <row r="5" spans="1:16" x14ac:dyDescent="0.25">
      <c r="A5" s="10">
        <v>774</v>
      </c>
      <c r="B5" s="10" t="s">
        <v>15</v>
      </c>
      <c r="C5" s="10" t="s">
        <v>30</v>
      </c>
      <c r="D5" s="10" t="s">
        <v>17</v>
      </c>
      <c r="E5" s="10" t="s">
        <v>31</v>
      </c>
      <c r="F5" s="10">
        <v>1</v>
      </c>
      <c r="G5" s="10">
        <v>1</v>
      </c>
      <c r="H5" s="10" t="s">
        <v>19</v>
      </c>
      <c r="I5" s="10">
        <v>1420.22</v>
      </c>
      <c r="J5" s="10" t="s">
        <v>32</v>
      </c>
      <c r="K5" s="10"/>
      <c r="L5" s="10">
        <v>845424</v>
      </c>
      <c r="M5" s="10" t="s">
        <v>21</v>
      </c>
      <c r="N5" s="10" t="s">
        <v>22</v>
      </c>
      <c r="O5" s="10" t="s">
        <v>33</v>
      </c>
      <c r="P5">
        <f t="shared" si="0"/>
        <v>1420.22</v>
      </c>
    </row>
    <row r="6" spans="1:16" x14ac:dyDescent="0.25">
      <c r="A6" s="10">
        <v>795</v>
      </c>
      <c r="B6" s="10" t="s">
        <v>15</v>
      </c>
      <c r="C6" s="10" t="s">
        <v>34</v>
      </c>
      <c r="D6" s="10" t="s">
        <v>17</v>
      </c>
      <c r="E6" s="10" t="s">
        <v>35</v>
      </c>
      <c r="F6" s="10">
        <v>2</v>
      </c>
      <c r="G6" s="10">
        <v>1</v>
      </c>
      <c r="H6" s="10" t="s">
        <v>19</v>
      </c>
      <c r="I6" s="10">
        <v>939.25</v>
      </c>
      <c r="J6" s="10" t="s">
        <v>36</v>
      </c>
      <c r="K6" s="10"/>
      <c r="L6" s="10">
        <v>859577</v>
      </c>
      <c r="M6" s="10" t="s">
        <v>21</v>
      </c>
      <c r="N6" s="10" t="s">
        <v>22</v>
      </c>
      <c r="O6" s="10" t="s">
        <v>33</v>
      </c>
      <c r="P6">
        <f t="shared" si="0"/>
        <v>1878.5</v>
      </c>
    </row>
    <row r="7" spans="1:16" x14ac:dyDescent="0.25">
      <c r="A7" s="10">
        <v>808</v>
      </c>
      <c r="B7" s="10" t="s">
        <v>15</v>
      </c>
      <c r="C7" s="10" t="s">
        <v>37</v>
      </c>
      <c r="D7" s="10" t="s">
        <v>17</v>
      </c>
      <c r="E7" s="10" t="s">
        <v>38</v>
      </c>
      <c r="F7" s="10">
        <v>2</v>
      </c>
      <c r="G7" s="10">
        <v>1</v>
      </c>
      <c r="H7" s="10" t="s">
        <v>19</v>
      </c>
      <c r="I7" s="10">
        <v>84.4</v>
      </c>
      <c r="J7" s="10" t="s">
        <v>39</v>
      </c>
      <c r="K7" s="10"/>
      <c r="L7" s="10">
        <v>869184</v>
      </c>
      <c r="M7" s="10" t="s">
        <v>21</v>
      </c>
      <c r="N7" s="10" t="s">
        <v>22</v>
      </c>
      <c r="O7" s="10" t="s">
        <v>23</v>
      </c>
      <c r="P7">
        <f t="shared" si="0"/>
        <v>168.8</v>
      </c>
    </row>
    <row r="8" spans="1:16" x14ac:dyDescent="0.25">
      <c r="A8" s="10">
        <v>856</v>
      </c>
      <c r="B8" s="10" t="s">
        <v>15</v>
      </c>
      <c r="C8" s="10" t="s">
        <v>40</v>
      </c>
      <c r="D8" s="10" t="s">
        <v>17</v>
      </c>
      <c r="E8" s="10" t="s">
        <v>41</v>
      </c>
      <c r="F8" s="10">
        <v>1</v>
      </c>
      <c r="G8" s="10">
        <v>1</v>
      </c>
      <c r="H8" s="10" t="s">
        <v>19</v>
      </c>
      <c r="I8" s="10">
        <v>1727.39</v>
      </c>
      <c r="J8" s="10" t="s">
        <v>42</v>
      </c>
      <c r="K8" s="10"/>
      <c r="L8" s="10">
        <v>940478</v>
      </c>
      <c r="M8" s="10" t="s">
        <v>21</v>
      </c>
      <c r="N8" s="10" t="s">
        <v>22</v>
      </c>
      <c r="O8" s="10" t="s">
        <v>33</v>
      </c>
      <c r="P8">
        <f t="shared" si="0"/>
        <v>1727.39</v>
      </c>
    </row>
    <row r="9" spans="1:16" x14ac:dyDescent="0.25">
      <c r="A9" s="10">
        <v>896</v>
      </c>
      <c r="B9" s="10" t="s">
        <v>15</v>
      </c>
      <c r="C9" s="10" t="s">
        <v>43</v>
      </c>
      <c r="D9" s="10" t="s">
        <v>17</v>
      </c>
      <c r="E9" s="10" t="s">
        <v>44</v>
      </c>
      <c r="F9" s="10">
        <v>4</v>
      </c>
      <c r="G9" s="10">
        <v>2</v>
      </c>
      <c r="H9" s="10" t="s">
        <v>19</v>
      </c>
      <c r="I9" s="10">
        <v>868.39</v>
      </c>
      <c r="J9" s="10" t="s">
        <v>45</v>
      </c>
      <c r="K9" s="10"/>
      <c r="L9" s="10">
        <v>989047</v>
      </c>
      <c r="M9" s="10" t="s">
        <v>21</v>
      </c>
      <c r="N9" s="10" t="s">
        <v>22</v>
      </c>
      <c r="O9" s="10" t="s">
        <v>33</v>
      </c>
      <c r="P9">
        <f t="shared" si="0"/>
        <v>3473.56</v>
      </c>
    </row>
    <row r="10" spans="1:16" x14ac:dyDescent="0.25">
      <c r="A10" s="10">
        <v>999</v>
      </c>
      <c r="B10" s="10" t="s">
        <v>15</v>
      </c>
      <c r="C10" s="10" t="s">
        <v>46</v>
      </c>
      <c r="D10" s="10" t="s">
        <v>17</v>
      </c>
      <c r="E10" s="10" t="s">
        <v>47</v>
      </c>
      <c r="F10" s="10">
        <v>3</v>
      </c>
      <c r="G10" s="10">
        <v>2</v>
      </c>
      <c r="H10" s="10" t="s">
        <v>19</v>
      </c>
      <c r="I10" s="10">
        <v>515.82000000000005</v>
      </c>
      <c r="J10" s="10" t="s">
        <v>48</v>
      </c>
      <c r="K10" s="10"/>
      <c r="L10" s="10">
        <v>863140</v>
      </c>
      <c r="M10" s="10" t="s">
        <v>21</v>
      </c>
      <c r="N10" s="10" t="s">
        <v>49</v>
      </c>
      <c r="O10" s="10" t="s">
        <v>23</v>
      </c>
      <c r="P10">
        <f t="shared" si="0"/>
        <v>1547.46</v>
      </c>
    </row>
    <row r="11" spans="1:16" x14ac:dyDescent="0.25">
      <c r="A11" s="10">
        <v>1302</v>
      </c>
      <c r="B11" s="10" t="s">
        <v>15</v>
      </c>
      <c r="C11" s="10" t="s">
        <v>50</v>
      </c>
      <c r="D11" s="10" t="s">
        <v>17</v>
      </c>
      <c r="E11" s="10" t="s">
        <v>51</v>
      </c>
      <c r="F11" s="10">
        <v>4</v>
      </c>
      <c r="G11" s="10">
        <v>2</v>
      </c>
      <c r="H11" s="10" t="s">
        <v>52</v>
      </c>
      <c r="I11" s="10">
        <v>71.73</v>
      </c>
      <c r="J11" s="10" t="s">
        <v>53</v>
      </c>
      <c r="K11" s="10"/>
      <c r="L11" s="10">
        <v>9380</v>
      </c>
      <c r="M11" s="10" t="s">
        <v>21</v>
      </c>
      <c r="N11" s="10" t="s">
        <v>54</v>
      </c>
      <c r="O11" s="10" t="s">
        <v>23</v>
      </c>
      <c r="P11">
        <f t="shared" si="0"/>
        <v>286.92</v>
      </c>
    </row>
    <row r="12" spans="1:16" x14ac:dyDescent="0.25">
      <c r="A12" s="10">
        <v>1685</v>
      </c>
      <c r="B12" s="10" t="s">
        <v>15</v>
      </c>
      <c r="C12" s="10" t="s">
        <v>55</v>
      </c>
      <c r="D12" s="10" t="s">
        <v>17</v>
      </c>
      <c r="E12" s="10" t="s">
        <v>56</v>
      </c>
      <c r="F12" s="10">
        <v>3</v>
      </c>
      <c r="G12" s="10">
        <v>2</v>
      </c>
      <c r="H12" s="10" t="s">
        <v>19</v>
      </c>
      <c r="I12" s="10">
        <v>120.42</v>
      </c>
      <c r="J12" s="10" t="s">
        <v>57</v>
      </c>
      <c r="K12" s="10"/>
      <c r="L12" s="10">
        <v>476153</v>
      </c>
      <c r="M12" s="10" t="s">
        <v>21</v>
      </c>
      <c r="N12" s="10" t="s">
        <v>54</v>
      </c>
      <c r="O12" s="10" t="s">
        <v>23</v>
      </c>
      <c r="P12">
        <f t="shared" si="0"/>
        <v>361.26</v>
      </c>
    </row>
    <row r="13" spans="1:16" x14ac:dyDescent="0.25">
      <c r="A13" s="10">
        <v>1718</v>
      </c>
      <c r="B13" s="10" t="s">
        <v>15</v>
      </c>
      <c r="C13" s="10" t="s">
        <v>58</v>
      </c>
      <c r="D13" s="10" t="s">
        <v>17</v>
      </c>
      <c r="E13" s="10" t="s">
        <v>59</v>
      </c>
      <c r="F13" s="10">
        <v>1</v>
      </c>
      <c r="G13" s="10">
        <v>1</v>
      </c>
      <c r="H13" s="10" t="s">
        <v>52</v>
      </c>
      <c r="I13" s="10">
        <v>1431.46</v>
      </c>
      <c r="J13" s="10" t="s">
        <v>60</v>
      </c>
      <c r="K13" s="10"/>
      <c r="L13" s="10">
        <v>614593</v>
      </c>
      <c r="M13" s="10" t="s">
        <v>21</v>
      </c>
      <c r="N13" s="10" t="s">
        <v>54</v>
      </c>
      <c r="O13" s="10" t="s">
        <v>33</v>
      </c>
      <c r="P13">
        <f t="shared" si="0"/>
        <v>1431.46</v>
      </c>
    </row>
    <row r="14" spans="1:16" x14ac:dyDescent="0.25">
      <c r="A14" s="10">
        <v>1749</v>
      </c>
      <c r="B14" s="10" t="s">
        <v>15</v>
      </c>
      <c r="C14" s="10" t="s">
        <v>61</v>
      </c>
      <c r="D14" s="10" t="s">
        <v>17</v>
      </c>
      <c r="E14" s="10" t="s">
        <v>62</v>
      </c>
      <c r="F14" s="10">
        <v>5</v>
      </c>
      <c r="G14" s="10">
        <v>3</v>
      </c>
      <c r="H14" s="10" t="s">
        <v>19</v>
      </c>
      <c r="I14" s="10">
        <v>444.54</v>
      </c>
      <c r="J14" s="10" t="s">
        <v>63</v>
      </c>
      <c r="K14" s="10"/>
      <c r="L14" s="10">
        <v>650682</v>
      </c>
      <c r="M14" s="10" t="s">
        <v>21</v>
      </c>
      <c r="N14" s="10" t="s">
        <v>54</v>
      </c>
      <c r="O14" s="10" t="s">
        <v>33</v>
      </c>
      <c r="P14">
        <f t="shared" si="0"/>
        <v>2222.7000000000003</v>
      </c>
    </row>
    <row r="15" spans="1:16" x14ac:dyDescent="0.25">
      <c r="A15" s="10">
        <v>1836</v>
      </c>
      <c r="B15" s="10" t="s">
        <v>15</v>
      </c>
      <c r="C15" s="10" t="s">
        <v>40</v>
      </c>
      <c r="D15" s="10" t="s">
        <v>17</v>
      </c>
      <c r="E15" s="10" t="s">
        <v>64</v>
      </c>
      <c r="F15" s="10">
        <v>1</v>
      </c>
      <c r="G15" s="10">
        <v>1</v>
      </c>
      <c r="H15" s="10" t="s">
        <v>19</v>
      </c>
      <c r="I15" s="10">
        <v>291.25</v>
      </c>
      <c r="J15" s="10" t="s">
        <v>65</v>
      </c>
      <c r="K15" s="10"/>
      <c r="L15" s="10">
        <v>920937</v>
      </c>
      <c r="M15" s="10" t="s">
        <v>21</v>
      </c>
      <c r="N15" s="10" t="s">
        <v>54</v>
      </c>
      <c r="O15" s="10" t="s">
        <v>23</v>
      </c>
      <c r="P15">
        <f t="shared" si="0"/>
        <v>291.25</v>
      </c>
    </row>
    <row r="16" spans="1:16" x14ac:dyDescent="0.25">
      <c r="A16" s="10">
        <v>3198</v>
      </c>
      <c r="B16" s="10" t="s">
        <v>15</v>
      </c>
      <c r="C16" s="10" t="s">
        <v>61</v>
      </c>
      <c r="D16" s="10" t="s">
        <v>17</v>
      </c>
      <c r="E16" s="10" t="s">
        <v>66</v>
      </c>
      <c r="F16" s="10">
        <v>2</v>
      </c>
      <c r="G16" s="10">
        <v>1</v>
      </c>
      <c r="H16" s="10" t="s">
        <v>52</v>
      </c>
      <c r="I16" s="10">
        <v>368.32</v>
      </c>
      <c r="J16" s="10" t="s">
        <v>67</v>
      </c>
      <c r="K16" s="10"/>
      <c r="L16" s="10">
        <v>3803</v>
      </c>
      <c r="M16" s="10" t="s">
        <v>21</v>
      </c>
      <c r="N16" s="10" t="s">
        <v>68</v>
      </c>
      <c r="O16" s="10" t="s">
        <v>23</v>
      </c>
      <c r="P16">
        <f t="shared" si="0"/>
        <v>736.64</v>
      </c>
    </row>
    <row r="17" spans="1:16" x14ac:dyDescent="0.25">
      <c r="A17" s="10">
        <v>4068</v>
      </c>
      <c r="B17" s="10" t="s">
        <v>15</v>
      </c>
      <c r="C17" s="10" t="s">
        <v>50</v>
      </c>
      <c r="D17" s="10" t="s">
        <v>17</v>
      </c>
      <c r="E17" s="10" t="s">
        <v>69</v>
      </c>
      <c r="F17" s="10">
        <v>8</v>
      </c>
      <c r="G17" s="10">
        <v>4</v>
      </c>
      <c r="H17" s="10" t="s">
        <v>52</v>
      </c>
      <c r="I17" s="10">
        <v>38.479999999999997</v>
      </c>
      <c r="J17" s="10" t="s">
        <v>70</v>
      </c>
      <c r="K17" s="10"/>
      <c r="L17" s="10">
        <v>9134</v>
      </c>
      <c r="M17" s="10" t="s">
        <v>21</v>
      </c>
      <c r="N17" s="10" t="s">
        <v>71</v>
      </c>
      <c r="O17" s="10" t="s">
        <v>33</v>
      </c>
      <c r="P17">
        <f t="shared" si="0"/>
        <v>307.83999999999997</v>
      </c>
    </row>
    <row r="18" spans="1:16" x14ac:dyDescent="0.25">
      <c r="A18" s="10">
        <v>4079</v>
      </c>
      <c r="B18" s="10" t="s">
        <v>15</v>
      </c>
      <c r="C18" s="10" t="s">
        <v>72</v>
      </c>
      <c r="D18" s="10" t="s">
        <v>17</v>
      </c>
      <c r="E18" s="10" t="s">
        <v>73</v>
      </c>
      <c r="F18" s="10">
        <v>1</v>
      </c>
      <c r="G18" s="10">
        <v>1</v>
      </c>
      <c r="H18" s="10" t="s">
        <v>52</v>
      </c>
      <c r="I18" s="10">
        <v>255.94</v>
      </c>
      <c r="J18" s="10" t="s">
        <v>74</v>
      </c>
      <c r="K18" s="10"/>
      <c r="L18" s="10">
        <v>20172</v>
      </c>
      <c r="M18" s="10" t="s">
        <v>21</v>
      </c>
      <c r="N18" s="10" t="s">
        <v>71</v>
      </c>
      <c r="O18" s="10" t="s">
        <v>33</v>
      </c>
      <c r="P18">
        <f t="shared" si="0"/>
        <v>255.94</v>
      </c>
    </row>
    <row r="19" spans="1:16" x14ac:dyDescent="0.25">
      <c r="A19" s="10">
        <v>4177</v>
      </c>
      <c r="B19" s="10" t="s">
        <v>75</v>
      </c>
      <c r="C19" s="10" t="s">
        <v>76</v>
      </c>
      <c r="D19" s="10" t="s">
        <v>17</v>
      </c>
      <c r="E19" s="10" t="s">
        <v>77</v>
      </c>
      <c r="F19" s="10">
        <v>3</v>
      </c>
      <c r="G19" s="10">
        <v>2</v>
      </c>
      <c r="H19" s="10" t="s">
        <v>52</v>
      </c>
      <c r="I19" s="10">
        <v>175</v>
      </c>
      <c r="J19" s="10" t="s">
        <v>78</v>
      </c>
      <c r="K19" s="10"/>
      <c r="L19" s="10">
        <v>476187</v>
      </c>
      <c r="M19" s="10" t="s">
        <v>21</v>
      </c>
      <c r="N19" s="10" t="s">
        <v>71</v>
      </c>
      <c r="O19" s="10" t="s">
        <v>33</v>
      </c>
      <c r="P19">
        <f t="shared" si="0"/>
        <v>525</v>
      </c>
    </row>
    <row r="20" spans="1:16" x14ac:dyDescent="0.25">
      <c r="F20">
        <f>SUM(F2:F19)</f>
        <v>68</v>
      </c>
      <c r="P20">
        <f>SUM(P2:P19)</f>
        <v>17810.629999999997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2022-03-08T18:13:15Z</dcterms:created>
  <dcterms:modified xsi:type="dcterms:W3CDTF">2022-04-11T16:57:30Z</dcterms:modified>
</cp:coreProperties>
</file>