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1">
      <go:sheetsCustomData xmlns:go="http://customooxmlschemas.google.com/" r:id="rId5" roundtripDataSignature="AMtx7mi/7/SJ8+SGQrFgwjFzUKgXcsnT/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L1">
      <text>
        <t xml:space="preserve">======
ID#AAAAXXhBOZ0
OSUCATEIRO.COM    (2022-04-01 13:29:02)
Código Interno utilizado pela empresa</t>
      </text>
    </comment>
    <comment authorId="0" ref="I1">
      <text>
        <t xml:space="preserve">======
ID#AAAAXXhBOZw
OSUCATEIRO.COM    (2022-04-01 13:29:02)
Valor que será considerado para a retenção da intermediação em caso de venda</t>
      </text>
    </comment>
    <comment authorId="0" ref="J1">
      <text>
        <t xml:space="preserve">======
ID#AAAAXXhBOZs
OSUCATEIRO.COM    (2022-04-01 13:29:02)
Observações gerais sobre o produto</t>
      </text>
    </comment>
  </commentList>
  <extLst>
    <ext uri="GoogleSheetsCustomDataVersion1">
      <go:sheetsCustomData xmlns:go="http://customooxmlschemas.google.com/" r:id="rId1" roundtripDataSignature="AMtx7mjhn41rK4Yipc27Yyk2oKNBBZU7Tw=="/>
    </ext>
  </extLst>
</comments>
</file>

<file path=xl/sharedStrings.xml><?xml version="1.0" encoding="utf-8"?>
<sst xmlns="http://schemas.openxmlformats.org/spreadsheetml/2006/main" count="124" uniqueCount="56">
  <si>
    <t>Nº</t>
  </si>
  <si>
    <t>Categoria</t>
  </si>
  <si>
    <t>Sub Categotia</t>
  </si>
  <si>
    <r>
      <rPr>
        <rFont val="Calibri"/>
        <i val="0"/>
        <color rgb="FF0C0C0C"/>
        <sz val="9.0"/>
      </rPr>
      <t>Condição</t>
    </r>
    <r>
      <rPr>
        <rFont val="Calibri"/>
        <i/>
        <color rgb="FF0C0C0C"/>
        <sz val="9.0"/>
      </rPr>
      <t xml:space="preserve">
obrigatório</t>
    </r>
  </si>
  <si>
    <t>Produto</t>
  </si>
  <si>
    <r>
      <rPr>
        <rFont val="Calibri"/>
        <i val="0"/>
        <color rgb="FF0C0C0C"/>
        <sz val="9.0"/>
      </rPr>
      <t>Quantidade</t>
    </r>
    <r>
      <rPr>
        <rFont val="Calibri"/>
        <i/>
        <color rgb="FF0C0C0C"/>
        <sz val="9.0"/>
      </rPr>
      <t xml:space="preserve">
obrigatório</t>
    </r>
  </si>
  <si>
    <r>
      <rPr>
        <rFont val="Calibri"/>
        <i val="0"/>
        <color rgb="FF0C0C0C"/>
        <sz val="9.0"/>
      </rPr>
      <t>Lote Mínimo</t>
    </r>
    <r>
      <rPr>
        <rFont val="Calibri"/>
        <i/>
        <color rgb="FF0C0C0C"/>
        <sz val="9.0"/>
      </rPr>
      <t xml:space="preserve">
obrigatório</t>
    </r>
  </si>
  <si>
    <r>
      <rPr>
        <rFont val="Calibri"/>
        <i val="0"/>
        <color rgb="FF0C0C0C"/>
        <sz val="9.0"/>
      </rPr>
      <t>Medida</t>
    </r>
    <r>
      <rPr>
        <rFont val="Calibri"/>
        <i/>
        <color rgb="FF0C0C0C"/>
        <sz val="9.0"/>
      </rPr>
      <t xml:space="preserve">
obrigatório</t>
    </r>
  </si>
  <si>
    <r>
      <rPr>
        <rFont val="Calibri"/>
        <i val="0"/>
        <color rgb="FF0C0C0C"/>
        <sz val="9.0"/>
      </rPr>
      <t>Valor Unitário Final(R$)</t>
    </r>
    <r>
      <rPr>
        <rFont val="Calibri"/>
        <i/>
        <color rgb="FF0C0C0C"/>
        <sz val="9.0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</si>
  <si>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</si>
  <si>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</si>
  <si>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</si>
  <si>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</si>
  <si>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</si>
  <si>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</si>
  <si>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 xml:space="preserve">VALOR TOTAL </t>
  </si>
  <si>
    <t>PEÇAS EQUIPAMENTOS</t>
  </si>
  <si>
    <t>EQUIPAMENTOS FARENZENA</t>
  </si>
  <si>
    <t>Novo</t>
  </si>
  <si>
    <t>EIXO EVF750STS02 FARENZENA</t>
  </si>
  <si>
    <t>PC</t>
  </si>
  <si>
    <t>EIXO EQUIPAMENTO: EMBALADORA MODELO_SERIE: EVF 850 REFERENCIA: EVF750STS02 NOME_FABRICANTE: FARENZENA</t>
  </si>
  <si>
    <t>PR</t>
  </si>
  <si>
    <t>CARAMBEI</t>
  </si>
  <si>
    <t>Não</t>
  </si>
  <si>
    <t>EQUIPAMENTOS SEW</t>
  </si>
  <si>
    <t>EIXO 1013173 SEW</t>
  </si>
  <si>
    <t>EIXO EQUIPAMENTO: MOTOREDUTOR NOME_FABRICANTE: SEW MODELO_SERIE: R40DZ90L4 REFERENCIA: 1013173 REFERENTE: NAO APLICAVELREFERENTE: NAO APLICAVEL REFERENTE: NAO APLICAVEL PROLONGADOR: NAO APLICAVEL REFERENCIA: NAO APLICAVEL REFERENCIA: NAO APLICAVEL REFERENC砨핡큀Ľ화Ľ૾ສ_x0005_</t>
  </si>
  <si>
    <t>EIXO SAIDA 1012002B SEW</t>
  </si>
  <si>
    <t>EIXO SAIDA EQUIPAMENTO: REDUTOR MODELO_SERIE: R60/66 REFERENCIA: 1012002B NOME_FABRICANTE: SEW REFERENTE: NAO APLICAVELREFERENTE: NAO APLICAVEL REFERENTE: NAO APLICAVEL PROLONGADOR: NAO APLICAVEL REFERENCIA: NAO APLICAVEL REFERENCIA: NAO APLICAVEL REFERENC砨핡큀Ľ화Ľ૾ສ_x0005_</t>
  </si>
  <si>
    <t>EQUIPAMENTOS LINCO</t>
  </si>
  <si>
    <t>EIXO 131206094 LINCO</t>
  </si>
  <si>
    <t>EIXO NOME_FABRICANTE: LINCO EQUIPAMENTO: TRANSFERIDOR ARRANCADOR TENDAO MODELO_SERIE: A12357100005 N/S 104937 REFERENCIA: 131206094</t>
  </si>
  <si>
    <t>EQUIPAMENTOS ROLEFLEX</t>
  </si>
  <si>
    <t>EIXO CARDAN 62 ROLEFLEX</t>
  </si>
  <si>
    <t>EIXO CARDAN EQUIPAMENTO: BOMBA HELICOIDAL MODELO_SERIE: RCP-150 REFERENCIA: 62 NOME_FABRICANTE: ROLEFLEX</t>
  </si>
  <si>
    <t>ELEMENTOS DE FIXAÇÃO</t>
  </si>
  <si>
    <t>EIXO</t>
  </si>
  <si>
    <t>EIXO 35X164MM INOX</t>
  </si>
  <si>
    <t>EIXO ESPECIFICACAO_MATERIAL: AISI-304 DIMENSAO: 35X164MM MATERIAL_CONSTRUTIVO: ACO INOX EQUIPAMENTO: DEPENADEIRA MODELO_SERIE: DIVERSOS NOME_FABRICANTE: DIVERSOS REFERENCIA: S/REFERENCIA</t>
  </si>
  <si>
    <t>EQUIPAMENTOS NETZSCH</t>
  </si>
  <si>
    <t>EIXO 879021 NETZSCH</t>
  </si>
  <si>
    <t>EIXO ACOPLAMENTO EQUIPAMENTO: BOMBA HELICOIDAL MODELO_SERIE: NE30A REFERENCIA: 879021 NOME_FABRICANTE: NETZSCH</t>
  </si>
  <si>
    <t>EQUIPAMENTOS REWEFLON</t>
  </si>
  <si>
    <t>EIXO 29X196MM REWEFLON</t>
  </si>
  <si>
    <t>EIXO EQUIPAMENTO: DEPENADEIRA MODELO_SERIE: DIVERSOS REFERENCIA: 29X196MM NOME_FABRICANTE: REWEFLON</t>
  </si>
  <si>
    <t>EQUIPAMENTOS BAADER-JOHNSON</t>
  </si>
  <si>
    <t>EIXO T210819 LINCO</t>
  </si>
  <si>
    <t>EIXO EQUIPAMENTO: EVISCERADORA MODELO_SERIE: AT13210 REFERENCIA: T210819 NOME_FABRICANTE: LINCO</t>
  </si>
  <si>
    <t>EIXO T0095370 LINCO</t>
  </si>
  <si>
    <t>EIXO EQUIPAMENTO: QUEBRADOR PESCOCO MODELO_SERIE: AT13172160004 REFERENCIA: T0095370 NOME_FABRICANTE: LINCO</t>
  </si>
  <si>
    <t>EIXO 487809 LINCO</t>
  </si>
  <si>
    <t>EIXO EQUIPAMENTO: QUEBRADOR PESCOCO MODELO_SERIE: 172E NS AT13172 160005 REFERENCIA: 487809 NOME_FABRICANTE: LINCO</t>
  </si>
  <si>
    <t>EQUIPAMENTOS ULMA</t>
  </si>
  <si>
    <t>EIXO 3480459 ULMA</t>
  </si>
  <si>
    <t>EIXO EQUIPAMENTO: EMBALADORA MODELO_SERIE: SUPER CHIK NOME_FABRICANTE: ULMA REFERENCIA: 3480459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</si>
</sst>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9.0"/>
      <color rgb="FF0C0C0C"/>
      <name val="Calibri"/>
    </font>
    <font>
      <i/>
      <sz val="9.0"/>
      <color rgb="FF0C0C0C"/>
      <name val="Calibri"/>
    </font>
    <font>
      <color theme="1"/>
      <name val="Calibri"/>
      <scheme val="minor"/>
    </font>
    <font>
      <sz val="9.0"/>
      <color theme="1"/>
      <name val="Calibri"/>
    </font>
    <font>
      <color theme="0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theme="4"/>
        <bgColor theme="4"/>
      </patternFill>
    </fill>
  </fills>
  <borders count="5">
    <border/>
    <border>
      <left/>
      <right style="thin">
        <color rgb="FF595959"/>
      </right>
      <top/>
      <bottom/>
    </border>
    <border>
      <left/>
      <right/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3" fontId="1" numFmtId="0" xfId="0" applyAlignment="1" applyBorder="1" applyFill="1" applyFont="1">
      <alignment horizontal="center" vertical="center"/>
    </xf>
    <xf borderId="2" fillId="3" fontId="2" numFmtId="0" xfId="0" applyAlignment="1" applyBorder="1" applyFont="1">
      <alignment horizontal="center" vertical="center"/>
    </xf>
    <xf borderId="2" fillId="3" fontId="2" numFmtId="2" xfId="0" applyAlignment="1" applyBorder="1" applyFont="1" applyNumberFormat="1">
      <alignment horizontal="center" vertical="center"/>
    </xf>
    <xf borderId="2" fillId="3" fontId="2" numFmtId="1" xfId="0" applyAlignment="1" applyBorder="1" applyFont="1" applyNumberFormat="1">
      <alignment horizontal="center" vertical="center"/>
    </xf>
    <xf borderId="1" fillId="3" fontId="1" numFmtId="0" xfId="0" applyAlignment="1" applyBorder="1" applyFont="1">
      <alignment horizontal="center" vertical="center"/>
    </xf>
    <xf borderId="3" fillId="4" fontId="1" numFmtId="0" xfId="0" applyAlignment="1" applyBorder="1" applyFill="1" applyFont="1">
      <alignment horizontal="center" vertical="center"/>
    </xf>
    <xf borderId="4" fillId="4" fontId="1" numFmtId="0" xfId="0" applyAlignment="1" applyBorder="1" applyFont="1">
      <alignment horizontal="center" vertical="center"/>
    </xf>
    <xf borderId="4" fillId="4" fontId="2" numFmtId="0" xfId="0" applyAlignment="1" applyBorder="1" applyFont="1">
      <alignment horizontal="center" vertical="center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3" numFmtId="0" xfId="0" applyFont="1"/>
    <xf borderId="0" fillId="5" fontId="5" numFmtId="0" xfId="0" applyFill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37.57"/>
    <col customWidth="1" min="4" max="9" width="8.71"/>
    <col customWidth="1" min="10" max="10" width="114.57"/>
    <col customWidth="1" min="11" max="16" width="8.71"/>
    <col customWidth="1" min="17" max="17" width="25.43"/>
    <col customWidth="1" min="18" max="26" width="8.71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Q1" s="10" t="s">
        <v>15</v>
      </c>
    </row>
    <row r="2">
      <c r="A2" s="11">
        <v>3604.0</v>
      </c>
      <c r="B2" s="11" t="s">
        <v>16</v>
      </c>
      <c r="C2" s="11" t="s">
        <v>17</v>
      </c>
      <c r="D2" s="11" t="s">
        <v>18</v>
      </c>
      <c r="E2" s="11" t="s">
        <v>19</v>
      </c>
      <c r="F2" s="11">
        <v>2.0</v>
      </c>
      <c r="G2" s="11"/>
      <c r="H2" s="11" t="s">
        <v>20</v>
      </c>
      <c r="I2" s="11">
        <v>31.65</v>
      </c>
      <c r="J2" s="11" t="s">
        <v>21</v>
      </c>
      <c r="K2" s="11"/>
      <c r="L2" s="11">
        <v>253365.0</v>
      </c>
      <c r="M2" s="11" t="s">
        <v>22</v>
      </c>
      <c r="N2" s="11" t="s">
        <v>23</v>
      </c>
      <c r="O2" s="11" t="s">
        <v>24</v>
      </c>
      <c r="Q2" s="12">
        <f t="shared" ref="Q2:Q13" si="1">F2*I2</f>
        <v>63.3</v>
      </c>
    </row>
    <row r="3">
      <c r="A3" s="11">
        <v>3676.0</v>
      </c>
      <c r="B3" s="11" t="s">
        <v>16</v>
      </c>
      <c r="C3" s="11" t="s">
        <v>25</v>
      </c>
      <c r="D3" s="11" t="s">
        <v>18</v>
      </c>
      <c r="E3" s="11" t="s">
        <v>26</v>
      </c>
      <c r="F3" s="11">
        <v>1.0</v>
      </c>
      <c r="G3" s="11"/>
      <c r="H3" s="11" t="s">
        <v>20</v>
      </c>
      <c r="I3" s="11">
        <v>143.85</v>
      </c>
      <c r="J3" s="11" t="s">
        <v>27</v>
      </c>
      <c r="K3" s="11"/>
      <c r="L3" s="11">
        <v>539678.0</v>
      </c>
      <c r="M3" s="11" t="s">
        <v>22</v>
      </c>
      <c r="N3" s="11" t="s">
        <v>23</v>
      </c>
      <c r="O3" s="11" t="s">
        <v>24</v>
      </c>
      <c r="Q3" s="12">
        <f t="shared" si="1"/>
        <v>143.85</v>
      </c>
    </row>
    <row r="4">
      <c r="A4" s="11">
        <v>3689.0</v>
      </c>
      <c r="B4" s="11" t="s">
        <v>16</v>
      </c>
      <c r="C4" s="11" t="s">
        <v>25</v>
      </c>
      <c r="D4" s="11" t="s">
        <v>18</v>
      </c>
      <c r="E4" s="11" t="s">
        <v>28</v>
      </c>
      <c r="F4" s="11">
        <v>1.0</v>
      </c>
      <c r="G4" s="11"/>
      <c r="H4" s="11" t="s">
        <v>20</v>
      </c>
      <c r="I4" s="11">
        <v>284.09</v>
      </c>
      <c r="J4" s="11" t="s">
        <v>29</v>
      </c>
      <c r="K4" s="11"/>
      <c r="L4" s="11">
        <v>617890.0</v>
      </c>
      <c r="M4" s="11" t="s">
        <v>22</v>
      </c>
      <c r="N4" s="11" t="s">
        <v>23</v>
      </c>
      <c r="O4" s="11" t="s">
        <v>24</v>
      </c>
      <c r="Q4" s="12">
        <f t="shared" si="1"/>
        <v>284.09</v>
      </c>
    </row>
    <row r="5">
      <c r="A5" s="11">
        <v>3728.0</v>
      </c>
      <c r="B5" s="11" t="s">
        <v>16</v>
      </c>
      <c r="C5" s="11" t="s">
        <v>30</v>
      </c>
      <c r="D5" s="11" t="s">
        <v>18</v>
      </c>
      <c r="E5" s="11" t="s">
        <v>31</v>
      </c>
      <c r="F5" s="11">
        <v>1.0</v>
      </c>
      <c r="G5" s="11"/>
      <c r="H5" s="11" t="s">
        <v>20</v>
      </c>
      <c r="I5" s="11">
        <v>574.39</v>
      </c>
      <c r="J5" s="11" t="s">
        <v>32</v>
      </c>
      <c r="K5" s="11"/>
      <c r="L5" s="11">
        <v>833301.0</v>
      </c>
      <c r="M5" s="11" t="s">
        <v>22</v>
      </c>
      <c r="N5" s="11" t="s">
        <v>23</v>
      </c>
      <c r="O5" s="11" t="s">
        <v>24</v>
      </c>
      <c r="Q5" s="12">
        <f t="shared" si="1"/>
        <v>574.39</v>
      </c>
    </row>
    <row r="6">
      <c r="A6" s="11">
        <v>3787.0</v>
      </c>
      <c r="B6" s="11" t="s">
        <v>16</v>
      </c>
      <c r="C6" s="11" t="s">
        <v>33</v>
      </c>
      <c r="D6" s="11" t="s">
        <v>18</v>
      </c>
      <c r="E6" s="11" t="s">
        <v>34</v>
      </c>
      <c r="F6" s="11">
        <v>1.0</v>
      </c>
      <c r="G6" s="11"/>
      <c r="H6" s="11" t="s">
        <v>20</v>
      </c>
      <c r="I6" s="11">
        <v>301.2</v>
      </c>
      <c r="J6" s="11" t="s">
        <v>35</v>
      </c>
      <c r="K6" s="11"/>
      <c r="L6" s="11">
        <v>858767.0</v>
      </c>
      <c r="M6" s="11" t="s">
        <v>22</v>
      </c>
      <c r="N6" s="11" t="s">
        <v>23</v>
      </c>
      <c r="O6" s="11" t="s">
        <v>24</v>
      </c>
      <c r="Q6" s="12">
        <f t="shared" si="1"/>
        <v>301.2</v>
      </c>
    </row>
    <row r="7">
      <c r="A7" s="11">
        <v>3791.0</v>
      </c>
      <c r="B7" s="11" t="s">
        <v>36</v>
      </c>
      <c r="C7" s="11" t="s">
        <v>37</v>
      </c>
      <c r="D7" s="11" t="s">
        <v>18</v>
      </c>
      <c r="E7" s="11" t="s">
        <v>38</v>
      </c>
      <c r="F7" s="11">
        <v>8.0</v>
      </c>
      <c r="G7" s="11"/>
      <c r="H7" s="11" t="s">
        <v>20</v>
      </c>
      <c r="I7" s="11">
        <v>76.16</v>
      </c>
      <c r="J7" s="11" t="s">
        <v>39</v>
      </c>
      <c r="K7" s="11"/>
      <c r="L7" s="11">
        <v>861818.0</v>
      </c>
      <c r="M7" s="11" t="s">
        <v>22</v>
      </c>
      <c r="N7" s="11" t="s">
        <v>23</v>
      </c>
      <c r="O7" s="11" t="s">
        <v>24</v>
      </c>
      <c r="Q7" s="12">
        <f t="shared" si="1"/>
        <v>609.28</v>
      </c>
    </row>
    <row r="8">
      <c r="A8" s="11">
        <v>3810.0</v>
      </c>
      <c r="B8" s="11" t="s">
        <v>16</v>
      </c>
      <c r="C8" s="11" t="s">
        <v>40</v>
      </c>
      <c r="D8" s="11" t="s">
        <v>18</v>
      </c>
      <c r="E8" s="11" t="s">
        <v>41</v>
      </c>
      <c r="F8" s="11">
        <v>6.0</v>
      </c>
      <c r="G8" s="11"/>
      <c r="H8" s="11" t="s">
        <v>20</v>
      </c>
      <c r="I8" s="11">
        <v>344.44</v>
      </c>
      <c r="J8" s="11" t="s">
        <v>42</v>
      </c>
      <c r="K8" s="11"/>
      <c r="L8" s="11">
        <v>866356.0</v>
      </c>
      <c r="M8" s="11" t="s">
        <v>22</v>
      </c>
      <c r="N8" s="11" t="s">
        <v>23</v>
      </c>
      <c r="O8" s="11" t="s">
        <v>24</v>
      </c>
      <c r="Q8" s="12">
        <f t="shared" si="1"/>
        <v>2066.64</v>
      </c>
    </row>
    <row r="9">
      <c r="A9" s="11">
        <v>3815.0</v>
      </c>
      <c r="B9" s="11" t="s">
        <v>16</v>
      </c>
      <c r="C9" s="11" t="s">
        <v>43</v>
      </c>
      <c r="D9" s="11" t="s">
        <v>18</v>
      </c>
      <c r="E9" s="11" t="s">
        <v>44</v>
      </c>
      <c r="F9" s="11">
        <v>5.0</v>
      </c>
      <c r="G9" s="11"/>
      <c r="H9" s="11" t="s">
        <v>20</v>
      </c>
      <c r="I9" s="11">
        <v>90.75</v>
      </c>
      <c r="J9" s="11" t="s">
        <v>45</v>
      </c>
      <c r="K9" s="11"/>
      <c r="L9" s="11">
        <v>867912.0</v>
      </c>
      <c r="M9" s="11" t="s">
        <v>22</v>
      </c>
      <c r="N9" s="11" t="s">
        <v>23</v>
      </c>
      <c r="O9" s="11" t="s">
        <v>24</v>
      </c>
      <c r="Q9" s="12">
        <f t="shared" si="1"/>
        <v>453.75</v>
      </c>
    </row>
    <row r="10">
      <c r="A10" s="11">
        <v>3846.0</v>
      </c>
      <c r="B10" s="11" t="s">
        <v>16</v>
      </c>
      <c r="C10" s="11" t="s">
        <v>46</v>
      </c>
      <c r="D10" s="11" t="s">
        <v>18</v>
      </c>
      <c r="E10" s="11" t="s">
        <v>47</v>
      </c>
      <c r="F10" s="11">
        <v>50.0</v>
      </c>
      <c r="G10" s="11"/>
      <c r="H10" s="11" t="s">
        <v>20</v>
      </c>
      <c r="I10" s="11">
        <v>53.08</v>
      </c>
      <c r="J10" s="11" t="s">
        <v>48</v>
      </c>
      <c r="K10" s="11"/>
      <c r="L10" s="11">
        <v>890750.0</v>
      </c>
      <c r="M10" s="11" t="s">
        <v>22</v>
      </c>
      <c r="N10" s="11" t="s">
        <v>23</v>
      </c>
      <c r="O10" s="11" t="s">
        <v>24</v>
      </c>
      <c r="Q10" s="12">
        <f t="shared" si="1"/>
        <v>2654</v>
      </c>
    </row>
    <row r="11">
      <c r="A11" s="11">
        <v>3952.0</v>
      </c>
      <c r="B11" s="11" t="s">
        <v>16</v>
      </c>
      <c r="C11" s="11" t="s">
        <v>30</v>
      </c>
      <c r="D11" s="11" t="s">
        <v>18</v>
      </c>
      <c r="E11" s="11" t="s">
        <v>49</v>
      </c>
      <c r="F11" s="11">
        <v>1.0</v>
      </c>
      <c r="G11" s="11"/>
      <c r="H11" s="11" t="s">
        <v>20</v>
      </c>
      <c r="I11" s="11">
        <v>2002.36</v>
      </c>
      <c r="J11" s="11" t="s">
        <v>50</v>
      </c>
      <c r="K11" s="11"/>
      <c r="L11" s="11">
        <v>943818.0</v>
      </c>
      <c r="M11" s="11" t="s">
        <v>22</v>
      </c>
      <c r="N11" s="11" t="s">
        <v>23</v>
      </c>
      <c r="O11" s="11" t="s">
        <v>24</v>
      </c>
      <c r="Q11" s="12">
        <f t="shared" si="1"/>
        <v>2002.36</v>
      </c>
    </row>
    <row r="12">
      <c r="A12" s="11">
        <v>3976.0</v>
      </c>
      <c r="B12" s="11" t="s">
        <v>16</v>
      </c>
      <c r="C12" s="11" t="s">
        <v>30</v>
      </c>
      <c r="D12" s="11" t="s">
        <v>18</v>
      </c>
      <c r="E12" s="11" t="s">
        <v>51</v>
      </c>
      <c r="F12" s="11">
        <v>99.0</v>
      </c>
      <c r="G12" s="11"/>
      <c r="H12" s="11" t="s">
        <v>20</v>
      </c>
      <c r="I12" s="11">
        <v>118.76</v>
      </c>
      <c r="J12" s="11" t="s">
        <v>52</v>
      </c>
      <c r="K12" s="11"/>
      <c r="L12" s="11">
        <v>969384.0</v>
      </c>
      <c r="M12" s="11" t="s">
        <v>22</v>
      </c>
      <c r="N12" s="11" t="s">
        <v>23</v>
      </c>
      <c r="O12" s="11" t="s">
        <v>24</v>
      </c>
      <c r="Q12" s="12">
        <f t="shared" si="1"/>
        <v>11757.24</v>
      </c>
    </row>
    <row r="13">
      <c r="A13" s="11">
        <v>3997.0</v>
      </c>
      <c r="B13" s="11" t="s">
        <v>16</v>
      </c>
      <c r="C13" s="11" t="s">
        <v>53</v>
      </c>
      <c r="D13" s="11" t="s">
        <v>18</v>
      </c>
      <c r="E13" s="11" t="s">
        <v>54</v>
      </c>
      <c r="F13" s="11">
        <v>20.0</v>
      </c>
      <c r="G13" s="11"/>
      <c r="H13" s="11" t="s">
        <v>20</v>
      </c>
      <c r="I13" s="11">
        <v>46.61</v>
      </c>
      <c r="J13" s="11" t="s">
        <v>55</v>
      </c>
      <c r="K13" s="11"/>
      <c r="L13" s="11">
        <v>989135.0</v>
      </c>
      <c r="M13" s="11" t="s">
        <v>22</v>
      </c>
      <c r="N13" s="11" t="s">
        <v>23</v>
      </c>
      <c r="O13" s="11" t="s">
        <v>24</v>
      </c>
      <c r="Q13" s="12">
        <f t="shared" si="1"/>
        <v>932.2</v>
      </c>
    </row>
    <row r="15">
      <c r="F15" s="12">
        <f>SUM(F2:F13)</f>
        <v>195</v>
      </c>
      <c r="Q15" s="13">
        <f>SUM(Q2:Q13)</f>
        <v>21842.3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2022-03-08T18:14:03Z</dcterms:created>
  <dc:creator>OSucateiro.com (AL)</dc:creator>
</cp:coreProperties>
</file>