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ucateiro.com (AL)\Desktop\Março\semana 2803\Lotes BRF 2503\Eixo BRF\"/>
    </mc:Choice>
  </mc:AlternateContent>
  <xr:revisionPtr revIDLastSave="0" documentId="13_ncr:1_{9DE059E7-44FA-445C-8053-FEA09B70DB6D}" xr6:coauthVersionLast="47" xr6:coauthVersionMax="47" xr10:uidLastSave="{00000000-0000-0000-0000-000000000000}"/>
  <bookViews>
    <workbookView xWindow="-120" yWindow="-120" windowWidth="20730" windowHeight="11040" xr2:uid="{FDDFF9DD-4B35-4512-89E1-2B653CD1AEC2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1" l="1"/>
  <c r="P3" i="1"/>
  <c r="P4" i="1"/>
  <c r="P5" i="1"/>
  <c r="P6" i="1"/>
  <c r="P7" i="1"/>
  <c r="P8" i="1"/>
  <c r="P9" i="1"/>
  <c r="P10" i="1"/>
  <c r="P2" i="1"/>
  <c r="F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OSUCATEIRO.COM</author>
  </authors>
  <commentList>
    <comment ref="I1" authorId="0" shapeId="0" xr:uid="{CF6072D9-FDCB-4B7B-8B5F-0D117AC40CE0}">
      <text>
        <r>
          <rPr>
            <b/>
            <sz val="10"/>
            <color indexed="81"/>
            <rFont val="Segoe UI"/>
            <family val="2"/>
          </rPr>
          <t>OSUCATEIRO.COM:</t>
        </r>
        <r>
          <rPr>
            <sz val="10"/>
            <color indexed="81"/>
            <rFont val="Segoe UI"/>
            <family val="2"/>
          </rPr>
          <t xml:space="preserve">
Valor que será considerado para a retenção da intermediação em caso de venda
</t>
        </r>
      </text>
    </comment>
    <comment ref="J1" authorId="0" shapeId="0" xr:uid="{C2F88AF7-9F92-496F-A120-416E71934C36}">
      <text>
        <r>
          <rPr>
            <b/>
            <sz val="9"/>
            <color indexed="81"/>
            <rFont val="Segoe UI"/>
            <family val="2"/>
          </rPr>
          <t>OSUCATEIRO.COM:</t>
        </r>
        <r>
          <rPr>
            <sz val="9"/>
            <color indexed="81"/>
            <rFont val="Segoe UI"/>
            <family val="2"/>
          </rPr>
          <t xml:space="preserve">
Observações gerais sobre o produto</t>
        </r>
      </text>
    </comment>
    <comment ref="L1" authorId="0" shapeId="0" xr:uid="{5E52E294-C1DF-44DD-9021-CE1A93039FFA}">
      <text>
        <r>
          <rPr>
            <b/>
            <sz val="9"/>
            <color indexed="81"/>
            <rFont val="Segoe UI"/>
            <family val="2"/>
          </rPr>
          <t>OSUCATEIRO.COM:</t>
        </r>
        <r>
          <rPr>
            <sz val="9"/>
            <color indexed="81"/>
            <rFont val="Segoe UI"/>
            <family val="2"/>
          </rPr>
          <t xml:space="preserve">
Código Interno utilizado pela empresa</t>
        </r>
      </text>
    </comment>
  </commentList>
</comments>
</file>

<file path=xl/sharedStrings.xml><?xml version="1.0" encoding="utf-8"?>
<sst xmlns="http://schemas.openxmlformats.org/spreadsheetml/2006/main" count="96" uniqueCount="50">
  <si>
    <t>Nº</t>
  </si>
  <si>
    <t>Categoria</t>
  </si>
  <si>
    <t>Sub Categotia</t>
  </si>
  <si>
    <r>
      <rPr>
        <sz val="9"/>
        <color theme="1" tint="4.9989318521683403E-2"/>
        <rFont val="Calibri"/>
        <family val="2"/>
        <scheme val="minor"/>
      </rPr>
      <t>Condição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</si>
  <si>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t>Produto</t>
  </si>
  <si>
    <r>
      <rPr>
        <sz val="9"/>
        <color theme="1" tint="4.9989318521683403E-2"/>
        <rFont val="Calibri"/>
        <family val="2"/>
        <scheme val="minor"/>
      </rPr>
      <t>Quantidade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</si>
  <si>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Lote Mínimo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</si>
  <si>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Medida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</si>
  <si>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Valor Unitário Final(R$)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</si>
  <si>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t>Observações</t>
  </si>
  <si>
    <t>Pontos Positivos</t>
  </si>
  <si>
    <t>Código Interno</t>
  </si>
  <si>
    <t>Estado</t>
  </si>
  <si>
    <t>Cidade</t>
  </si>
  <si>
    <t>FOTO?</t>
  </si>
  <si>
    <t>PEÇAS EQUIPAMENTOS</t>
  </si>
  <si>
    <t>EQUIPAMENTOS TECNOTOK</t>
  </si>
  <si>
    <t>Novo</t>
  </si>
  <si>
    <t>EIXO 4342 TECNOTOK</t>
  </si>
  <si>
    <t>PC</t>
  </si>
  <si>
    <t>EIXO EQUIPAMENTO: EMPACOTADORA MODELO_SERIE: MXT 5000 REFERENCIA: 4342 NOME_FABRICANTE: TECNOTOK</t>
  </si>
  <si>
    <t>GO</t>
  </si>
  <si>
    <t>RIO VERDE</t>
  </si>
  <si>
    <t>Não</t>
  </si>
  <si>
    <t>EQUIPAMENTOS TM</t>
  </si>
  <si>
    <t>EIXO 845013 TM EQUIPAMENTOS</t>
  </si>
  <si>
    <t>UN</t>
  </si>
  <si>
    <t>EIXO EQUIPAMENTO: FORMADORA MODELO_SERIE: G4 REFERENCIA: 845013 NOME_FABRICANTE: TM EQUIPAMENTOS</t>
  </si>
  <si>
    <t>DESENHOS PECAS MECANICAS BRF</t>
  </si>
  <si>
    <t>EIXO DES.0331IND121.A3</t>
  </si>
  <si>
    <t>EIXO APLICACAO: FORMADORA REFERENCIA: DES.0331IND121.A3</t>
  </si>
  <si>
    <t>EQUIPAMENTOS JARVIS</t>
  </si>
  <si>
    <t>EIXO 1010462 JARVIS</t>
  </si>
  <si>
    <t>EIXO EQUIPAMENTO: EXTRATOR GORDURA MODELO_SERIE: LLP1 REFERENCIA: 1010462 NOME_FABRICANTE: JARVIS</t>
  </si>
  <si>
    <t>EQUIPAMENTOS MAJA/SULMAQ</t>
  </si>
  <si>
    <t>EIXO TRACIONADOR 1354 MAJA/SULMAQ</t>
  </si>
  <si>
    <t>EIXO TRACIONADOR NOME_FABRICANTE: MAJA/SULMAQ EQUIPAMENTO: DIVERSOS MODELO_SERIE: DIVERSOS REFERENCIA: 1354</t>
  </si>
  <si>
    <t>EIXO VCB N/S 1218A1220BC09 JARVIS</t>
  </si>
  <si>
    <t>EIXO EQUIPAMENTO: PISTOLA EXTRATORA CLOACA MODELO_SERIE: VCB NS 1218A1220BC09 REFERENCIA: VCB N/S 1218A1220BC09 NOME_FABRICANTE: JARVIS</t>
  </si>
  <si>
    <t>MINEIROS</t>
  </si>
  <si>
    <t>ELEMENTOS DE FIXAÇÃO</t>
  </si>
  <si>
    <t>EIXO</t>
  </si>
  <si>
    <t>EIXO 70X2250MM AC</t>
  </si>
  <si>
    <t>EIXO ESPECIFICACAO_MATERIAL: SAE-4340 DIMENSAO: 70X2250MM EQUIPAMENTO: TUNEL CONGELAMENTO MATERIAL_CONSTRUTIVO: ACO CARBONO MODELO_SERIE: YORKTREP04 REFERENCIA: MLVE004 NOME_FABRICANTE: MLV USINAGEM</t>
  </si>
  <si>
    <t>EIXO 1720006 JARVIS</t>
  </si>
  <si>
    <t>EIXO EQUIPAMENTO: TESOURA PNEUMATICA MODELO_SERIE: CPP NOME_FABRICANTE: JARVIS REFERENCIA: 1720006</t>
  </si>
  <si>
    <t>EQUIPAMENTOS IMOTO</t>
  </si>
  <si>
    <t>EIXO 3/4 X 230MM IMOTO</t>
  </si>
  <si>
    <t>EIXO EQUIPAMENTO: MOINHO MODELO_SERIE: DIVERSOS REFERENCIA: 3/4 X 230MM NOME_FABRICANTE: IMOTO</t>
  </si>
  <si>
    <t>JATAÍ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</si>
</sst>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i/>
      <sz val="9"/>
      <color theme="1" tint="4.9989318521683403E-2"/>
      <name val="Calibri"/>
      <family val="2"/>
      <scheme val="minor"/>
    </font>
    <font>
      <b/>
      <sz val="10"/>
      <color indexed="81"/>
      <name val="Segoe UI"/>
      <family val="2"/>
    </font>
    <font>
      <sz val="10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2" fontId="3" fillId="3" borderId="0" xfId="1" applyNumberFormat="1" applyFont="1" applyFill="1" applyBorder="1" applyAlignment="1" applyProtection="1">
      <alignment horizontal="center" vertical="center"/>
    </xf>
    <xf numFmtId="1" fontId="3" fillId="3" borderId="0" xfId="2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8" fillId="0" borderId="0" xfId="0" applyFon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27025-FEA3-46E8-8E85-2AEDE33CCA36}">
  <dimension ref="A1:P11"/>
  <sheetViews>
    <sheetView tabSelected="1" workbookViewId="0">
      <selection activeCell="P2" sqref="P2:P11"/>
    </sheetView>
  </sheetViews>
  <sheetFormatPr defaultRowHeight="15" x14ac:dyDescent="0.25"/>
  <sheetData>
    <row r="1" spans="1:16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4" t="s">
        <v>6</v>
      </c>
      <c r="H1" s="3" t="s">
        <v>7</v>
      </c>
      <c r="I1" s="5" t="s">
        <v>8</v>
      </c>
      <c r="J1" s="2" t="s">
        <v>9</v>
      </c>
      <c r="K1" s="2" t="s">
        <v>10</v>
      </c>
      <c r="L1" s="6" t="s">
        <v>11</v>
      </c>
      <c r="M1" s="7" t="s">
        <v>12</v>
      </c>
      <c r="N1" s="8" t="s">
        <v>13</v>
      </c>
      <c r="O1" s="9" t="s">
        <v>14</v>
      </c>
    </row>
    <row r="2" spans="1:16" x14ac:dyDescent="0.25">
      <c r="A2" s="10">
        <v>2767</v>
      </c>
      <c r="B2" s="10" t="s">
        <v>15</v>
      </c>
      <c r="C2" s="10" t="s">
        <v>16</v>
      </c>
      <c r="D2" s="10" t="s">
        <v>17</v>
      </c>
      <c r="E2" s="10" t="s">
        <v>18</v>
      </c>
      <c r="F2" s="10">
        <v>2</v>
      </c>
      <c r="G2" s="10">
        <v>1</v>
      </c>
      <c r="H2" s="10" t="s">
        <v>19</v>
      </c>
      <c r="I2" s="10">
        <v>78.25</v>
      </c>
      <c r="J2" s="10" t="s">
        <v>20</v>
      </c>
      <c r="K2" s="10"/>
      <c r="L2" s="10">
        <v>292005</v>
      </c>
      <c r="M2" s="10" t="s">
        <v>21</v>
      </c>
      <c r="N2" s="10" t="s">
        <v>22</v>
      </c>
      <c r="O2" s="10" t="s">
        <v>23</v>
      </c>
      <c r="P2">
        <f>F2*I2</f>
        <v>156.5</v>
      </c>
    </row>
    <row r="3" spans="1:16" x14ac:dyDescent="0.25">
      <c r="A3" s="10">
        <v>2784</v>
      </c>
      <c r="B3" s="10" t="s">
        <v>15</v>
      </c>
      <c r="C3" s="10" t="s">
        <v>24</v>
      </c>
      <c r="D3" s="10" t="s">
        <v>17</v>
      </c>
      <c r="E3" s="10" t="s">
        <v>25</v>
      </c>
      <c r="F3" s="10">
        <v>23</v>
      </c>
      <c r="G3" s="10">
        <v>12</v>
      </c>
      <c r="H3" s="10" t="s">
        <v>26</v>
      </c>
      <c r="I3" s="10">
        <v>393.63</v>
      </c>
      <c r="J3" s="10" t="s">
        <v>27</v>
      </c>
      <c r="K3" s="10"/>
      <c r="L3" s="10">
        <v>365879</v>
      </c>
      <c r="M3" s="10" t="s">
        <v>21</v>
      </c>
      <c r="N3" s="10" t="s">
        <v>22</v>
      </c>
      <c r="O3" s="10" t="s">
        <v>23</v>
      </c>
      <c r="P3">
        <f t="shared" ref="P3:P10" si="0">F3*I3</f>
        <v>9053.49</v>
      </c>
    </row>
    <row r="4" spans="1:16" x14ac:dyDescent="0.25">
      <c r="A4" s="10">
        <v>2815</v>
      </c>
      <c r="B4" s="10" t="s">
        <v>15</v>
      </c>
      <c r="C4" s="10" t="s">
        <v>28</v>
      </c>
      <c r="D4" s="10" t="s">
        <v>17</v>
      </c>
      <c r="E4" s="10" t="s">
        <v>29</v>
      </c>
      <c r="F4" s="10">
        <v>6</v>
      </c>
      <c r="G4" s="10">
        <v>3</v>
      </c>
      <c r="H4" s="10" t="s">
        <v>19</v>
      </c>
      <c r="I4" s="10">
        <v>58.08</v>
      </c>
      <c r="J4" s="10" t="s">
        <v>30</v>
      </c>
      <c r="K4" s="10"/>
      <c r="L4" s="10">
        <v>588541</v>
      </c>
      <c r="M4" s="10" t="s">
        <v>21</v>
      </c>
      <c r="N4" s="10" t="s">
        <v>22</v>
      </c>
      <c r="O4" s="10" t="s">
        <v>23</v>
      </c>
      <c r="P4">
        <f t="shared" si="0"/>
        <v>348.48</v>
      </c>
    </row>
    <row r="5" spans="1:16" x14ac:dyDescent="0.25">
      <c r="A5" s="10">
        <v>2831</v>
      </c>
      <c r="B5" s="10" t="s">
        <v>15</v>
      </c>
      <c r="C5" s="10" t="s">
        <v>31</v>
      </c>
      <c r="D5" s="10" t="s">
        <v>17</v>
      </c>
      <c r="E5" s="10" t="s">
        <v>32</v>
      </c>
      <c r="F5" s="10">
        <v>3</v>
      </c>
      <c r="G5" s="10">
        <v>2</v>
      </c>
      <c r="H5" s="10" t="s">
        <v>26</v>
      </c>
      <c r="I5" s="10">
        <v>445.19</v>
      </c>
      <c r="J5" s="10" t="s">
        <v>33</v>
      </c>
      <c r="K5" s="10"/>
      <c r="L5" s="10">
        <v>639009</v>
      </c>
      <c r="M5" s="10" t="s">
        <v>21</v>
      </c>
      <c r="N5" s="10" t="s">
        <v>22</v>
      </c>
      <c r="O5" s="10" t="s">
        <v>23</v>
      </c>
      <c r="P5">
        <f t="shared" si="0"/>
        <v>1335.57</v>
      </c>
    </row>
    <row r="6" spans="1:16" x14ac:dyDescent="0.25">
      <c r="A6" s="10">
        <v>2897</v>
      </c>
      <c r="B6" s="10" t="s">
        <v>15</v>
      </c>
      <c r="C6" s="10" t="s">
        <v>34</v>
      </c>
      <c r="D6" s="10" t="s">
        <v>17</v>
      </c>
      <c r="E6" s="10" t="s">
        <v>35</v>
      </c>
      <c r="F6" s="10">
        <v>1</v>
      </c>
      <c r="G6" s="10">
        <v>1</v>
      </c>
      <c r="H6" s="10" t="s">
        <v>19</v>
      </c>
      <c r="I6" s="10">
        <v>363</v>
      </c>
      <c r="J6" s="10" t="s">
        <v>36</v>
      </c>
      <c r="K6" s="10"/>
      <c r="L6" s="10">
        <v>850545</v>
      </c>
      <c r="M6" s="10" t="s">
        <v>21</v>
      </c>
      <c r="N6" s="10" t="s">
        <v>22</v>
      </c>
      <c r="O6" s="10" t="s">
        <v>23</v>
      </c>
      <c r="P6">
        <f t="shared" si="0"/>
        <v>363</v>
      </c>
    </row>
    <row r="7" spans="1:16" x14ac:dyDescent="0.25">
      <c r="A7" s="10">
        <v>2960</v>
      </c>
      <c r="B7" s="10" t="s">
        <v>15</v>
      </c>
      <c r="C7" s="10" t="s">
        <v>31</v>
      </c>
      <c r="D7" s="10" t="s">
        <v>17</v>
      </c>
      <c r="E7" s="10" t="s">
        <v>37</v>
      </c>
      <c r="F7" s="10">
        <v>10</v>
      </c>
      <c r="G7" s="10">
        <v>5</v>
      </c>
      <c r="H7" s="10" t="s">
        <v>19</v>
      </c>
      <c r="I7" s="10">
        <v>30.09</v>
      </c>
      <c r="J7" s="10" t="s">
        <v>38</v>
      </c>
      <c r="K7" s="10"/>
      <c r="L7" s="10">
        <v>75345</v>
      </c>
      <c r="M7" s="10" t="s">
        <v>21</v>
      </c>
      <c r="N7" s="10" t="s">
        <v>39</v>
      </c>
      <c r="O7" s="10" t="s">
        <v>23</v>
      </c>
      <c r="P7">
        <f t="shared" si="0"/>
        <v>300.89999999999998</v>
      </c>
    </row>
    <row r="8" spans="1:16" x14ac:dyDescent="0.25">
      <c r="A8" s="10">
        <v>3072</v>
      </c>
      <c r="B8" s="10" t="s">
        <v>40</v>
      </c>
      <c r="C8" s="10" t="s">
        <v>41</v>
      </c>
      <c r="D8" s="10" t="s">
        <v>17</v>
      </c>
      <c r="E8" s="10" t="s">
        <v>42</v>
      </c>
      <c r="F8" s="10">
        <v>1</v>
      </c>
      <c r="G8" s="10">
        <v>1</v>
      </c>
      <c r="H8" s="10" t="s">
        <v>19</v>
      </c>
      <c r="I8" s="10">
        <v>4163.6099999999997</v>
      </c>
      <c r="J8" s="10" t="s">
        <v>43</v>
      </c>
      <c r="K8" s="10"/>
      <c r="L8" s="10">
        <v>475945</v>
      </c>
      <c r="M8" s="10" t="s">
        <v>21</v>
      </c>
      <c r="N8" s="10" t="s">
        <v>39</v>
      </c>
      <c r="O8" s="10" t="s">
        <v>23</v>
      </c>
      <c r="P8">
        <f t="shared" si="0"/>
        <v>4163.6099999999997</v>
      </c>
    </row>
    <row r="9" spans="1:16" x14ac:dyDescent="0.25">
      <c r="A9" s="10">
        <v>3136</v>
      </c>
      <c r="B9" s="10" t="s">
        <v>15</v>
      </c>
      <c r="C9" s="10" t="s">
        <v>31</v>
      </c>
      <c r="D9" s="10" t="s">
        <v>17</v>
      </c>
      <c r="E9" s="10" t="s">
        <v>44</v>
      </c>
      <c r="F9" s="10">
        <v>2</v>
      </c>
      <c r="G9" s="10">
        <v>1</v>
      </c>
      <c r="H9" s="10" t="s">
        <v>19</v>
      </c>
      <c r="I9" s="10">
        <v>624.66999999999996</v>
      </c>
      <c r="J9" s="10" t="s">
        <v>45</v>
      </c>
      <c r="K9" s="10"/>
      <c r="L9" s="10">
        <v>863939</v>
      </c>
      <c r="M9" s="10" t="s">
        <v>21</v>
      </c>
      <c r="N9" s="10" t="s">
        <v>39</v>
      </c>
      <c r="O9" s="10" t="s">
        <v>23</v>
      </c>
      <c r="P9">
        <f t="shared" si="0"/>
        <v>1249.3399999999999</v>
      </c>
    </row>
    <row r="10" spans="1:16" x14ac:dyDescent="0.25">
      <c r="A10" s="10">
        <v>3470</v>
      </c>
      <c r="B10" s="10" t="s">
        <v>15</v>
      </c>
      <c r="C10" s="10" t="s">
        <v>46</v>
      </c>
      <c r="D10" s="10" t="s">
        <v>17</v>
      </c>
      <c r="E10" s="10" t="s">
        <v>47</v>
      </c>
      <c r="F10" s="10">
        <v>7</v>
      </c>
      <c r="G10" s="10">
        <v>4</v>
      </c>
      <c r="H10" s="10" t="s">
        <v>19</v>
      </c>
      <c r="I10" s="10">
        <v>2.76</v>
      </c>
      <c r="J10" s="10" t="s">
        <v>48</v>
      </c>
      <c r="K10" s="10"/>
      <c r="L10" s="10">
        <v>831963</v>
      </c>
      <c r="M10" s="10" t="s">
        <v>21</v>
      </c>
      <c r="N10" s="10" t="s">
        <v>49</v>
      </c>
      <c r="O10" s="10" t="s">
        <v>23</v>
      </c>
      <c r="P10">
        <f t="shared" si="0"/>
        <v>19.32</v>
      </c>
    </row>
    <row r="11" spans="1:16" x14ac:dyDescent="0.25">
      <c r="F11">
        <f>SUM(F2:F10)</f>
        <v>55</v>
      </c>
      <c r="P11">
        <f>SUM(P2:P10)</f>
        <v>16990.21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OSucateiro.com (AL)</dc:creator>
  <cp:lastModifiedBy>OSucateiro.com (AL)</cp:lastModifiedBy>
  <dcterms:created xsi:type="dcterms:W3CDTF">2022-03-08T18:13:40Z</dcterms:created>
  <dcterms:modified xsi:type="dcterms:W3CDTF">2022-04-11T13:57:53Z</dcterms:modified>
</cp:coreProperties>
</file>