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e BRF\"/>
    </mc:Choice>
  </mc:AlternateContent>
  <xr:revisionPtr revIDLastSave="0" documentId="13_ncr:1_{2ED9216D-A6F8-49DF-A915-3363476BA613}" xr6:coauthVersionLast="47" xr6:coauthVersionMax="47" xr10:uidLastSave="{00000000-0000-0000-0000-000000000000}"/>
  <bookViews>
    <workbookView xWindow="-120" yWindow="-120" windowWidth="20730" windowHeight="11040" xr2:uid="{F4150467-72B6-4743-AD20-C7FC4B3DB9A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" i="1" l="1"/>
  <c r="P3" i="1"/>
  <c r="P4" i="1"/>
  <c r="P5" i="1"/>
  <c r="P6" i="1"/>
  <c r="P7" i="1"/>
  <c r="P8" i="1"/>
  <c r="P9" i="1"/>
  <c r="P10" i="1"/>
  <c r="P11" i="1"/>
  <c r="P12" i="1"/>
  <c r="P13" i="1"/>
  <c r="P2" i="1"/>
  <c r="F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B5BA6ED-9879-4632-AD2A-1B1D8AE84BF5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EE649DB7-8E62-4EAE-9C5D-9E8C244BF8D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0A73CDD-E685-4A25-8A73-0F3CB0F5519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<sst xmlns="http://schemas.openxmlformats.org/spreadsheetml/2006/main" count="123" uniqueCount="55">
  <si>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</si>
  <si>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</si>
  <si>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</si>
  <si>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</si>
  <si>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</si>
  <si>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</si>
  <si>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</si>
  <si>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</si>
  <si>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</si>
  <si>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</si>
  <si>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</si>
  <si>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</si>
  <si>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</si>
  <si>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</si>
  <si>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</si>
  <si>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</si>
  <si>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CRYOVAC</t>
  </si>
  <si>
    <t>Novo</t>
  </si>
  <si>
    <t>CONECTOR ZFUR44009 CRYOVAC</t>
  </si>
  <si>
    <t>PC</t>
  </si>
  <si>
    <t>CONECTOR EQUIPAMENTO: SELADORA MODELO_SERIE: 862016NS724309 REFERENCIA: ZFUR44009 NOME_FABRICANTE: CRYOVAC</t>
  </si>
  <si>
    <t>SC</t>
  </si>
  <si>
    <t>VIDEIRA</t>
  </si>
  <si>
    <t>Não</t>
  </si>
  <si>
    <t>INSTRUMENTOS DE MEDICAO</t>
  </si>
  <si>
    <t>COMPON INSTRUMENTACAO ANALITICA/PROCESSO</t>
  </si>
  <si>
    <t>CONECTOR PS294679P PARKER</t>
  </si>
  <si>
    <t>CONECTOR REFERENCIA: PS294679P NOME_FABRICANTE: PARKER APLICACAO: VALVULA PNEUMATICA B3/B4/B5</t>
  </si>
  <si>
    <t>CONECTOR 1764-LRP ALLEN B</t>
  </si>
  <si>
    <t>CONECTOR APLICACAO: CPU REFERENCIA: 1764-LRP NOME_FABRICANTE: ALLEN BRADLEY</t>
  </si>
  <si>
    <t>Sim</t>
  </si>
  <si>
    <t>CONECTOR 008356J/2506 BURKERT</t>
  </si>
  <si>
    <t>CONECTOR APLICACAO: VALVULA SOLENOIDE REFERENCIA: 008356J/2506 NOME_FABRICANTE:BURKERT</t>
  </si>
  <si>
    <t>CONECTOR TSXCANKCDF180T SCHNEIDER</t>
  </si>
  <si>
    <t>CONECTOR APLICACAO: CLP TSX REFERENCIA:TSXCANKCDF180T NOME_FABRICANTE: SCHNEIDER ELECTRIC</t>
  </si>
  <si>
    <t>CAMPOS NOVOS</t>
  </si>
  <si>
    <t>ELÉTRICO</t>
  </si>
  <si>
    <t>CONECTOR PASSAGEM (BORNE)</t>
  </si>
  <si>
    <t>CONEC PASSAG 35,0MM2 PARAF 8WA10111PM00</t>
  </si>
  <si>
    <t>CONECTOR PASSAGEM MATERIAL_CARCACA: TERMOPLASTICO COR: AMARELO/VERDE BITOLA_CABO: 35,0MM2 TENSAO_NOMINAL: NAO APLICAVELCORRENTE_NOMINAL: NAO APLICAVEL FIXACAO: PARAFUSO LARGURA: 16MM QUANTIDADE_TERMINAIS: SIMPLES REFERENCIA: 8WA10111PM00 NOME_FABRICANTE: S砨핡큀Ľ화Ľ૾ສ_x0005_</t>
  </si>
  <si>
    <t>CONEC PASSAG 4,0MM2 PARAF 8WA10111BG11</t>
  </si>
  <si>
    <t>CONECTOR PASSAGEM MATERIAL_CARCACA: TERMOPLASTICO COR: AZUL BITOLA_CABO: 4,0MM2TENSAO_NOMINAL: 800VCA CORRENTE_NOMINAL: 32A FIXACAO: PARAFUSO LARGURA: 6MM QUANTIDADE_TERMINAIS: SIMPLES REFERENCIA: 8WA10111BG11 NOME_FABRICANTE: SIEMENS</t>
  </si>
  <si>
    <t>CONEC PASSAG 35,0MM2 PARAF 8WA10111BM11</t>
  </si>
  <si>
    <t>CONECTOR PASSAGEM MATERIAL_CARCACA: TERMOPLASTICO COR: AZUL BITOLA_CABO: 35,0MM2 TENSAO_NOMINAL: 800VCA CORRENTE_NOMINAL: 125A FIXACAO: PARAFUSO LARGURA: 16MM QUANTIDADE_TERMINAIS: SIMPLES REFERENCIA: 8WA10111BM11 NOME_FABRICANTE: SIEMENS</t>
  </si>
  <si>
    <t>CONECTOR PASSAGEM 1,5MM2 8WA10111SF13</t>
  </si>
  <si>
    <t>UN</t>
  </si>
  <si>
    <t>CONECTOR PASSAGEM BITOLA_CABO: 1,5MM2 TENSAO_NOMINAL: 24VCC CORRENTE_NOMINAL: 6,3A COR: BEGE MATERIAL_CARCACA: TERMOPLASTICO REFERENCIA: 8WA10111SF13 NOME_FABRICANTE: SIEMENSERENCIA: 8WA10111SF13 NOME_FABRICANTE: SIEMENS</t>
  </si>
  <si>
    <t>EQUIPAMENTOS MAJA/SULMAQ</t>
  </si>
  <si>
    <t>CONECTOR 21002 MAJA/SULMAQ</t>
  </si>
  <si>
    <t>CONECTOR EQUIPAMENTO: DESCOURADEIRA MODELO_SERIE: 32722/061 REFERENCIA: 21002 NOME_FABRICANTE: MAJA/SULMAQ</t>
  </si>
  <si>
    <t>EQUIPAMENTOS TECMAES/JETFIX</t>
  </si>
  <si>
    <t>CONECTOR ST1204 TECMAES</t>
  </si>
  <si>
    <t>CONECTOR EQUIPAMENTO: SELADORA REFERENCIA: ST1204 NOME_FABRICANTE: TECMAES MODELO_SERIE: JETFIX</t>
  </si>
  <si>
    <t>CONEC PASSAG 16,0MM2 PARAF 8WA10111PK00</t>
  </si>
  <si>
    <t>CONECTOR PASSAGEM MATERIAL_CARCACA: TERMOPLASTICO COR: AMARELO/VERDE BITOLA_CABO: 16,0MM2 TENSAO_NOMINAL: NAO APLICAVELCORRENTE_NOMINAL: NAO APLICAVEL FIXACAO: PARAFUSO LARGURA: 12MM QUANTIDADE_TERMINAIS: SIMPLES REFERENCIA: 8WA10111PK00 NOME_FABRICANTE: S砨핡큀Ľ화Ľ૾ສ_x0005_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</si>
</sst>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37AA-953A-4B23-A0E6-92750DE6A519}">
  <dimension ref="A1:P14"/>
  <sheetViews>
    <sheetView tabSelected="1" workbookViewId="0">
      <selection activeCell="P2" sqref="P2:P1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447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75.94</v>
      </c>
      <c r="J2" s="10" t="s">
        <v>20</v>
      </c>
      <c r="K2" s="10"/>
      <c r="L2" s="10">
        <v>113076</v>
      </c>
      <c r="M2" s="10" t="s">
        <v>21</v>
      </c>
      <c r="N2" s="10" t="s">
        <v>22</v>
      </c>
      <c r="O2" s="10" t="s">
        <v>23</v>
      </c>
      <c r="P2">
        <f>F2*I2</f>
        <v>303.76</v>
      </c>
    </row>
    <row r="3" spans="1:16" x14ac:dyDescent="0.25">
      <c r="A3" s="10">
        <v>779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10</v>
      </c>
      <c r="G3" s="10">
        <v>5</v>
      </c>
      <c r="H3" s="10" t="s">
        <v>19</v>
      </c>
      <c r="I3" s="10">
        <v>34.770000000000003</v>
      </c>
      <c r="J3" s="10" t="s">
        <v>27</v>
      </c>
      <c r="K3" s="10"/>
      <c r="L3" s="10">
        <v>849158</v>
      </c>
      <c r="M3" s="10" t="s">
        <v>21</v>
      </c>
      <c r="N3" s="10" t="s">
        <v>22</v>
      </c>
      <c r="O3" s="10" t="s">
        <v>23</v>
      </c>
      <c r="P3">
        <f t="shared" ref="P3:P13" si="0">F3*I3</f>
        <v>347.70000000000005</v>
      </c>
    </row>
    <row r="4" spans="1:16" x14ac:dyDescent="0.25">
      <c r="A4" s="10">
        <v>813</v>
      </c>
      <c r="B4" s="10" t="s">
        <v>24</v>
      </c>
      <c r="C4" s="10" t="s">
        <v>25</v>
      </c>
      <c r="D4" s="10" t="s">
        <v>17</v>
      </c>
      <c r="E4" s="10" t="s">
        <v>28</v>
      </c>
      <c r="F4" s="10">
        <v>1</v>
      </c>
      <c r="G4" s="10">
        <v>1</v>
      </c>
      <c r="H4" s="10" t="s">
        <v>19</v>
      </c>
      <c r="I4" s="10">
        <v>1492.42</v>
      </c>
      <c r="J4" s="10" t="s">
        <v>29</v>
      </c>
      <c r="K4" s="10"/>
      <c r="L4" s="10">
        <v>872363</v>
      </c>
      <c r="M4" s="10" t="s">
        <v>21</v>
      </c>
      <c r="N4" s="10" t="s">
        <v>22</v>
      </c>
      <c r="O4" s="10" t="s">
        <v>30</v>
      </c>
      <c r="P4">
        <f t="shared" si="0"/>
        <v>1492.42</v>
      </c>
    </row>
    <row r="5" spans="1:16" x14ac:dyDescent="0.25">
      <c r="A5" s="10">
        <v>842</v>
      </c>
      <c r="B5" s="10" t="s">
        <v>24</v>
      </c>
      <c r="C5" s="10" t="s">
        <v>25</v>
      </c>
      <c r="D5" s="10" t="s">
        <v>17</v>
      </c>
      <c r="E5" s="10" t="s">
        <v>31</v>
      </c>
      <c r="F5" s="10">
        <v>5</v>
      </c>
      <c r="G5" s="10">
        <v>3</v>
      </c>
      <c r="H5" s="10" t="s">
        <v>19</v>
      </c>
      <c r="I5" s="10">
        <v>45.18</v>
      </c>
      <c r="J5" s="10" t="s">
        <v>32</v>
      </c>
      <c r="K5" s="10"/>
      <c r="L5" s="10">
        <v>919623</v>
      </c>
      <c r="M5" s="10" t="s">
        <v>21</v>
      </c>
      <c r="N5" s="10" t="s">
        <v>22</v>
      </c>
      <c r="O5" s="10" t="s">
        <v>23</v>
      </c>
      <c r="P5">
        <f t="shared" si="0"/>
        <v>225.9</v>
      </c>
    </row>
    <row r="6" spans="1:16" x14ac:dyDescent="0.25">
      <c r="A6" s="10">
        <v>1411</v>
      </c>
      <c r="B6" s="10" t="s">
        <v>24</v>
      </c>
      <c r="C6" s="10" t="s">
        <v>25</v>
      </c>
      <c r="D6" s="10" t="s">
        <v>17</v>
      </c>
      <c r="E6" s="10" t="s">
        <v>33</v>
      </c>
      <c r="F6" s="10">
        <v>1</v>
      </c>
      <c r="G6" s="10">
        <v>1</v>
      </c>
      <c r="H6" s="10" t="s">
        <v>19</v>
      </c>
      <c r="I6" s="10">
        <v>256.08999999999997</v>
      </c>
      <c r="J6" s="10" t="s">
        <v>34</v>
      </c>
      <c r="K6" s="10"/>
      <c r="L6" s="10">
        <v>114677</v>
      </c>
      <c r="M6" s="10" t="s">
        <v>21</v>
      </c>
      <c r="N6" s="10" t="s">
        <v>35</v>
      </c>
      <c r="O6" s="10" t="s">
        <v>23</v>
      </c>
      <c r="P6">
        <f t="shared" si="0"/>
        <v>256.08999999999997</v>
      </c>
    </row>
    <row r="7" spans="1:16" x14ac:dyDescent="0.25">
      <c r="A7" s="10">
        <v>1426</v>
      </c>
      <c r="B7" s="10" t="s">
        <v>36</v>
      </c>
      <c r="C7" s="10" t="s">
        <v>37</v>
      </c>
      <c r="D7" s="10" t="s">
        <v>17</v>
      </c>
      <c r="E7" s="10" t="s">
        <v>38</v>
      </c>
      <c r="F7" s="10">
        <v>12</v>
      </c>
      <c r="G7" s="10">
        <v>6</v>
      </c>
      <c r="H7" s="10" t="s">
        <v>19</v>
      </c>
      <c r="I7" s="10">
        <v>23.32</v>
      </c>
      <c r="J7" s="10" t="s">
        <v>39</v>
      </c>
      <c r="K7" s="10"/>
      <c r="L7" s="10">
        <v>127294</v>
      </c>
      <c r="M7" s="10" t="s">
        <v>21</v>
      </c>
      <c r="N7" s="10" t="s">
        <v>35</v>
      </c>
      <c r="O7" s="10" t="s">
        <v>23</v>
      </c>
      <c r="P7">
        <f t="shared" si="0"/>
        <v>279.84000000000003</v>
      </c>
    </row>
    <row r="8" spans="1:16" x14ac:dyDescent="0.25">
      <c r="A8" s="10">
        <v>1430</v>
      </c>
      <c r="B8" s="10" t="s">
        <v>36</v>
      </c>
      <c r="C8" s="10" t="s">
        <v>37</v>
      </c>
      <c r="D8" s="10" t="s">
        <v>17</v>
      </c>
      <c r="E8" s="10" t="s">
        <v>40</v>
      </c>
      <c r="F8" s="10">
        <v>36</v>
      </c>
      <c r="G8" s="10">
        <v>18</v>
      </c>
      <c r="H8" s="10" t="s">
        <v>19</v>
      </c>
      <c r="I8" s="10">
        <v>4.32</v>
      </c>
      <c r="J8" s="10" t="s">
        <v>41</v>
      </c>
      <c r="K8" s="10"/>
      <c r="L8" s="10">
        <v>127416</v>
      </c>
      <c r="M8" s="10" t="s">
        <v>21</v>
      </c>
      <c r="N8" s="10" t="s">
        <v>35</v>
      </c>
      <c r="O8" s="10" t="s">
        <v>23</v>
      </c>
      <c r="P8">
        <f t="shared" si="0"/>
        <v>155.52000000000001</v>
      </c>
    </row>
    <row r="9" spans="1:16" x14ac:dyDescent="0.25">
      <c r="A9" s="10">
        <v>1431</v>
      </c>
      <c r="B9" s="10" t="s">
        <v>36</v>
      </c>
      <c r="C9" s="10" t="s">
        <v>37</v>
      </c>
      <c r="D9" s="10" t="s">
        <v>17</v>
      </c>
      <c r="E9" s="10" t="s">
        <v>42</v>
      </c>
      <c r="F9" s="10">
        <v>8</v>
      </c>
      <c r="G9" s="10">
        <v>4</v>
      </c>
      <c r="H9" s="10" t="s">
        <v>19</v>
      </c>
      <c r="I9" s="10">
        <v>9.6199999999999992</v>
      </c>
      <c r="J9" s="10" t="s">
        <v>43</v>
      </c>
      <c r="K9" s="10"/>
      <c r="L9" s="10">
        <v>127420</v>
      </c>
      <c r="M9" s="10" t="s">
        <v>21</v>
      </c>
      <c r="N9" s="10" t="s">
        <v>35</v>
      </c>
      <c r="O9" s="10" t="s">
        <v>23</v>
      </c>
      <c r="P9">
        <f t="shared" si="0"/>
        <v>76.959999999999994</v>
      </c>
    </row>
    <row r="10" spans="1:16" x14ac:dyDescent="0.25">
      <c r="A10" s="10">
        <v>1459</v>
      </c>
      <c r="B10" s="10" t="s">
        <v>36</v>
      </c>
      <c r="C10" s="10" t="s">
        <v>37</v>
      </c>
      <c r="D10" s="10" t="s">
        <v>17</v>
      </c>
      <c r="E10" s="10" t="s">
        <v>44</v>
      </c>
      <c r="F10" s="10">
        <v>28</v>
      </c>
      <c r="G10" s="10">
        <v>14</v>
      </c>
      <c r="H10" s="10" t="s">
        <v>45</v>
      </c>
      <c r="I10" s="10">
        <v>29.36</v>
      </c>
      <c r="J10" s="10" t="s">
        <v>46</v>
      </c>
      <c r="K10" s="10"/>
      <c r="L10" s="10">
        <v>135155</v>
      </c>
      <c r="M10" s="10" t="s">
        <v>21</v>
      </c>
      <c r="N10" s="10" t="s">
        <v>35</v>
      </c>
      <c r="O10" s="10" t="s">
        <v>23</v>
      </c>
      <c r="P10">
        <f t="shared" si="0"/>
        <v>822.07999999999993</v>
      </c>
    </row>
    <row r="11" spans="1:16" x14ac:dyDescent="0.25">
      <c r="A11" s="10">
        <v>1466</v>
      </c>
      <c r="B11" s="10" t="s">
        <v>15</v>
      </c>
      <c r="C11" s="10" t="s">
        <v>47</v>
      </c>
      <c r="D11" s="10" t="s">
        <v>17</v>
      </c>
      <c r="E11" s="10" t="s">
        <v>48</v>
      </c>
      <c r="F11" s="10">
        <v>1</v>
      </c>
      <c r="G11" s="10">
        <v>1</v>
      </c>
      <c r="H11" s="10" t="s">
        <v>45</v>
      </c>
      <c r="I11" s="10">
        <v>179.71</v>
      </c>
      <c r="J11" s="10" t="s">
        <v>49</v>
      </c>
      <c r="K11" s="10"/>
      <c r="L11" s="10">
        <v>135672</v>
      </c>
      <c r="M11" s="10" t="s">
        <v>21</v>
      </c>
      <c r="N11" s="10" t="s">
        <v>35</v>
      </c>
      <c r="O11" s="10" t="s">
        <v>23</v>
      </c>
      <c r="P11">
        <f t="shared" si="0"/>
        <v>179.71</v>
      </c>
    </row>
    <row r="12" spans="1:16" x14ac:dyDescent="0.25">
      <c r="A12" s="10">
        <v>1736</v>
      </c>
      <c r="B12" s="10" t="s">
        <v>15</v>
      </c>
      <c r="C12" s="10" t="s">
        <v>50</v>
      </c>
      <c r="D12" s="10" t="s">
        <v>17</v>
      </c>
      <c r="E12" s="10" t="s">
        <v>51</v>
      </c>
      <c r="F12" s="10">
        <v>2</v>
      </c>
      <c r="G12" s="10">
        <v>1</v>
      </c>
      <c r="H12" s="10" t="s">
        <v>45</v>
      </c>
      <c r="I12" s="10">
        <v>44.73</v>
      </c>
      <c r="J12" s="10" t="s">
        <v>52</v>
      </c>
      <c r="K12" s="10"/>
      <c r="L12" s="10">
        <v>634805</v>
      </c>
      <c r="M12" s="10" t="s">
        <v>21</v>
      </c>
      <c r="N12" s="10" t="s">
        <v>35</v>
      </c>
      <c r="O12" s="10" t="s">
        <v>23</v>
      </c>
      <c r="P12">
        <f t="shared" si="0"/>
        <v>89.46</v>
      </c>
    </row>
    <row r="13" spans="1:16" x14ac:dyDescent="0.25">
      <c r="A13" s="10">
        <v>1784</v>
      </c>
      <c r="B13" s="10" t="s">
        <v>36</v>
      </c>
      <c r="C13" s="10" t="s">
        <v>37</v>
      </c>
      <c r="D13" s="10" t="s">
        <v>17</v>
      </c>
      <c r="E13" s="10" t="s">
        <v>53</v>
      </c>
      <c r="F13" s="10">
        <v>40</v>
      </c>
      <c r="G13" s="10">
        <v>20</v>
      </c>
      <c r="H13" s="10" t="s">
        <v>19</v>
      </c>
      <c r="I13" s="10">
        <v>17.329999999999998</v>
      </c>
      <c r="J13" s="10" t="s">
        <v>54</v>
      </c>
      <c r="K13" s="10"/>
      <c r="L13" s="10">
        <v>840350</v>
      </c>
      <c r="M13" s="10" t="s">
        <v>21</v>
      </c>
      <c r="N13" s="10" t="s">
        <v>35</v>
      </c>
      <c r="O13" s="10" t="s">
        <v>23</v>
      </c>
      <c r="P13">
        <f t="shared" si="0"/>
        <v>693.19999999999993</v>
      </c>
    </row>
    <row r="14" spans="1:16" x14ac:dyDescent="0.25">
      <c r="A14" s="10"/>
      <c r="B14" s="10"/>
      <c r="C14" s="10"/>
      <c r="D14" s="10"/>
      <c r="E14" s="10"/>
      <c r="F14" s="10">
        <f>SUM(F2:F13)</f>
        <v>148</v>
      </c>
      <c r="G14" s="10"/>
      <c r="H14" s="10"/>
      <c r="I14" s="10"/>
      <c r="J14" s="10"/>
      <c r="K14" s="10"/>
      <c r="L14" s="10"/>
      <c r="M14" s="10"/>
      <c r="N14" s="10"/>
      <c r="O14" s="10"/>
      <c r="P14">
        <f>SUM(P2:P13)</f>
        <v>4922.6400000000003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2022-03-09T19:38:33Z</dcterms:created>
  <dcterms:modified xsi:type="dcterms:W3CDTF">2022-04-07T17:45:11Z</dcterms:modified>
</cp:coreProperties>
</file>