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Março\semana 2803\Lotes BRF 2503\Cone BRF\"/>
    </mc:Choice>
  </mc:AlternateContent>
  <xr:revisionPtr revIDLastSave="0" documentId="13_ncr:1_{417845E4-B3C9-4712-AFFF-C2D85D1D587A}" xr6:coauthVersionLast="47" xr6:coauthVersionMax="47" xr10:uidLastSave="{00000000-0000-0000-0000-000000000000}"/>
  <bookViews>
    <workbookView xWindow="-120" yWindow="-120" windowWidth="20730" windowHeight="11040" xr2:uid="{03DB8CE3-D234-48F5-80C8-4D8C20534EA4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7" i="1" l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2" i="1"/>
  <c r="F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DC8F6394-EDB3-43D4-8CE4-776E9DBC1515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62CD63D3-5A91-4507-8881-9959AB1FFBF0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5770E9CC-47ED-47B4-A4CF-853FEAB9E1CA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<sst xmlns="http://schemas.openxmlformats.org/spreadsheetml/2006/main" count="150" uniqueCount="62">
  <si>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</si>
  <si>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</si>
  <si>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</si>
  <si>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</si>
  <si>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</si>
  <si>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</si>
  <si>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</si>
  <si>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</si>
  <si>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</si>
  <si>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</si>
  <si>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</si>
  <si>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</si>
  <si>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</si>
  <si>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</si>
  <si>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</si>
  <si>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PEÇAS EQUIPAMENTOS</t>
  </si>
  <si>
    <t>EQUIPAMENTOS KAHL</t>
  </si>
  <si>
    <t>Novo</t>
  </si>
  <si>
    <t>CONECTOR K3193-5149 KAHL</t>
  </si>
  <si>
    <t>PC</t>
  </si>
  <si>
    <t>CONECTOR EQUIPAMENTO: EXPANDER MODELO_SERIE: OE38.2 REFERENCIA: K3193-5149 NOME_FABRICANTE: KAHL</t>
  </si>
  <si>
    <t>RS</t>
  </si>
  <si>
    <t>MARAU</t>
  </si>
  <si>
    <t>Não</t>
  </si>
  <si>
    <t>CONE P/EXPANDER K3192 5678</t>
  </si>
  <si>
    <t>ARROIO MEIO</t>
  </si>
  <si>
    <t>Sim</t>
  </si>
  <si>
    <t>EQUIPAMENTOS COZZINI</t>
  </si>
  <si>
    <t>CONE HZS402 COZZINI</t>
  </si>
  <si>
    <t>CONE EQUIPAMENTO: AFIADORA MODELO_SERIE: HE4 REFERENCIA: HZS402 NOME_FABRICANTE: COZZINI</t>
  </si>
  <si>
    <t>SERAF CORRÊA</t>
  </si>
  <si>
    <t>EQUIPAMENTOS MASIPACK</t>
  </si>
  <si>
    <t>CONE 6307000002 MASIPACK</t>
  </si>
  <si>
    <t>CONE EQUIPAMENTO: EMBALADORA MODELO_SERIE: MXCP14 REFERENCIA: 6307000002 NOME_FABRICANTE: MASIPACK</t>
  </si>
  <si>
    <t>CONECTOR AC10720102 MASIPACK</t>
  </si>
  <si>
    <t>CONECTOR EQUIPAMENTO: EMBALADORA MODELO_SERIE: MXCP14 REFERENCIA: AC10720102 NOME_FABRICANTE: MASIPACK</t>
  </si>
  <si>
    <t>EQUIPAMENTOS BETTCHER</t>
  </si>
  <si>
    <t>CONECTOR 184440 BETTCHER</t>
  </si>
  <si>
    <t>CONECTOR EQUIPAMENTO: RASPADORA MODELO_SERIE: SERIE 2 REFERENCIA: 184440 NOME_FABRICANTE: BETTCHER REFERENCIA: NAO APLICAVEL REFERENCIA: NAO APLICAVEL</t>
  </si>
  <si>
    <t>EQUIPAMENTOS STRAATMANN</t>
  </si>
  <si>
    <t>COMPLEMENTO CONE 33 STRAATMANN</t>
  </si>
  <si>
    <t>COMPLEMENTO CONE EQUIPAMENTO: DIVERSOS MODELO_SERIE: DIVERSOS REFERENCIA: 33 NOME_FABRICANTE: STRAATMANN</t>
  </si>
  <si>
    <t>LAJEADO</t>
  </si>
  <si>
    <t>CONE 39 STRAATMANN</t>
  </si>
  <si>
    <t>CONE EQUIPAMENTO: DIVERSOS MODELO_SERIE: DIVERSOS REFERENCIA: 39 NOME_FABRICANTE: STRAATMANN</t>
  </si>
  <si>
    <t>EQUIPAMENTOS JULIAN</t>
  </si>
  <si>
    <t>CONE 238/00 JULIAN</t>
  </si>
  <si>
    <t>CONE EQUIPAMENTO: PRENSA MODELO_SERIE: DIVERSOS REFERENCIA: 238/00 NOME_FABRICANTE: JULIAN</t>
  </si>
  <si>
    <t>CONE 238/02 JULIAN</t>
  </si>
  <si>
    <t>CONE EQUIPAMENTO: PRENSA MODELO_SERIE: DIVERSOS REFERENCIA: 238/02 NOME_FABRICANTE: JULIAN</t>
  </si>
  <si>
    <t>CONE N.08 238/08 JULIAN</t>
  </si>
  <si>
    <t>CONE N.08 EQUIPAMENTO: DIVERSOS MODELO_SERIE: DIVERSOS REFERENCIA: 238/08 NOME_FABRICANTE: JULIAN</t>
  </si>
  <si>
    <t>ELÉTRICO</t>
  </si>
  <si>
    <t>CONECTOR PASSAGEM (BORNE)</t>
  </si>
  <si>
    <t>CONEC PASSAG 25,0MM2 PARAF 912</t>
  </si>
  <si>
    <t>CONECTOR PASSAGEM MATERIAL_CARCACA: POLIETILENO COR: BRANCO BITOLA_CABO: 25,0MM2 TENSAO_NOMINAL: 500VCA CORRENTE_NOMINAL: 80A FIXACAO: PARAFUSO LARGURA: 36MM QUANTIDADE_TERMINAIS: DUPLO REFERENCIA: 912 NOME_FABRICANTE: SINDAL</t>
  </si>
  <si>
    <t>CONE N.06 238/06 JULIAN</t>
  </si>
  <si>
    <t>CONE N.06 EQUIPAMENTO: DIVERSOS MODELO_SERIE: DIVERSOS REFERENCIA: 238/06 NOME_FABRICANTE: JULIAN</t>
  </si>
  <si>
    <t>CONE 23810 JULIAN</t>
  </si>
  <si>
    <t>CONE EQUIPAMENTO: PRENSA MODELO_SERIE: DIVERSOS REFERENCIA: 23810 NOME_FABRICANTE: JULIAN</t>
  </si>
  <si>
    <t>CONE N.04 CONE N.04 JULIAN</t>
  </si>
  <si>
    <t>CONE N.04 EQUIPAMENTO: DIVERSOS MODELO_SERIE: DIVERSOS REFERENCIA: CONE N.04 NOME_FABRICANTE: JULIAN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</si>
</sst>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119C2-269B-4BA5-B82C-CB736E5AF747}">
  <dimension ref="A1:P17"/>
  <sheetViews>
    <sheetView tabSelected="1" workbookViewId="0">
      <selection activeCell="P2" sqref="P2:P17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105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1</v>
      </c>
      <c r="G2" s="10">
        <v>1</v>
      </c>
      <c r="H2" s="10" t="s">
        <v>19</v>
      </c>
      <c r="I2" s="10">
        <v>609.73</v>
      </c>
      <c r="J2" s="10" t="s">
        <v>20</v>
      </c>
      <c r="K2" s="10"/>
      <c r="L2" s="10">
        <v>141628</v>
      </c>
      <c r="M2" s="10" t="s">
        <v>21</v>
      </c>
      <c r="N2" s="10" t="s">
        <v>22</v>
      </c>
      <c r="O2" s="10" t="s">
        <v>23</v>
      </c>
      <c r="P2">
        <f>F2*I2</f>
        <v>609.73</v>
      </c>
    </row>
    <row r="3" spans="1:16" x14ac:dyDescent="0.25">
      <c r="A3" s="10">
        <v>249</v>
      </c>
      <c r="B3" s="10" t="s">
        <v>15</v>
      </c>
      <c r="C3" s="10" t="s">
        <v>16</v>
      </c>
      <c r="D3" s="10" t="s">
        <v>17</v>
      </c>
      <c r="E3" s="10" t="s">
        <v>24</v>
      </c>
      <c r="F3" s="10">
        <v>1</v>
      </c>
      <c r="G3" s="10">
        <v>1</v>
      </c>
      <c r="H3" s="10" t="s">
        <v>19</v>
      </c>
      <c r="I3" s="10">
        <v>3571.64</v>
      </c>
      <c r="J3" s="10" t="s">
        <v>24</v>
      </c>
      <c r="K3" s="10"/>
      <c r="L3" s="10">
        <v>920323</v>
      </c>
      <c r="M3" s="10" t="s">
        <v>21</v>
      </c>
      <c r="N3" s="10" t="s">
        <v>25</v>
      </c>
      <c r="O3" s="10" t="s">
        <v>26</v>
      </c>
      <c r="P3">
        <f t="shared" ref="P3:P16" si="0">F3*I3</f>
        <v>3571.64</v>
      </c>
    </row>
    <row r="4" spans="1:16" x14ac:dyDescent="0.25">
      <c r="A4" s="10">
        <v>1986</v>
      </c>
      <c r="B4" s="10" t="s">
        <v>15</v>
      </c>
      <c r="C4" s="10" t="s">
        <v>27</v>
      </c>
      <c r="D4" s="10" t="s">
        <v>17</v>
      </c>
      <c r="E4" s="10" t="s">
        <v>28</v>
      </c>
      <c r="F4" s="10">
        <v>5</v>
      </c>
      <c r="G4" s="10">
        <v>3</v>
      </c>
      <c r="H4" s="10" t="s">
        <v>19</v>
      </c>
      <c r="I4" s="10">
        <v>295.62</v>
      </c>
      <c r="J4" s="10" t="s">
        <v>29</v>
      </c>
      <c r="K4" s="10"/>
      <c r="L4" s="10">
        <v>871729</v>
      </c>
      <c r="M4" s="10" t="s">
        <v>21</v>
      </c>
      <c r="N4" s="10" t="s">
        <v>30</v>
      </c>
      <c r="O4" s="10" t="s">
        <v>23</v>
      </c>
      <c r="P4">
        <f t="shared" si="0"/>
        <v>1478.1</v>
      </c>
    </row>
    <row r="5" spans="1:16" x14ac:dyDescent="0.25">
      <c r="A5" s="10">
        <v>2046</v>
      </c>
      <c r="B5" s="10" t="s">
        <v>15</v>
      </c>
      <c r="C5" s="10" t="s">
        <v>31</v>
      </c>
      <c r="D5" s="10" t="s">
        <v>17</v>
      </c>
      <c r="E5" s="10" t="s">
        <v>32</v>
      </c>
      <c r="F5" s="10">
        <v>2</v>
      </c>
      <c r="G5" s="10">
        <v>1</v>
      </c>
      <c r="H5" s="10" t="s">
        <v>19</v>
      </c>
      <c r="I5" s="10">
        <v>309.74</v>
      </c>
      <c r="J5" s="10" t="s">
        <v>33</v>
      </c>
      <c r="K5" s="10"/>
      <c r="L5" s="10">
        <v>149363</v>
      </c>
      <c r="M5" s="10" t="s">
        <v>21</v>
      </c>
      <c r="N5" s="10" t="s">
        <v>22</v>
      </c>
      <c r="O5" s="10" t="s">
        <v>23</v>
      </c>
      <c r="P5">
        <f t="shared" si="0"/>
        <v>619.48</v>
      </c>
    </row>
    <row r="6" spans="1:16" x14ac:dyDescent="0.25">
      <c r="A6" s="10">
        <v>2047</v>
      </c>
      <c r="B6" s="10" t="s">
        <v>15</v>
      </c>
      <c r="C6" s="10" t="s">
        <v>31</v>
      </c>
      <c r="D6" s="10" t="s">
        <v>17</v>
      </c>
      <c r="E6" s="10" t="s">
        <v>34</v>
      </c>
      <c r="F6" s="10">
        <v>1</v>
      </c>
      <c r="G6" s="10">
        <v>1</v>
      </c>
      <c r="H6" s="10" t="s">
        <v>19</v>
      </c>
      <c r="I6" s="10">
        <v>3543.75</v>
      </c>
      <c r="J6" s="10" t="s">
        <v>35</v>
      </c>
      <c r="K6" s="10"/>
      <c r="L6" s="10">
        <v>149468</v>
      </c>
      <c r="M6" s="10" t="s">
        <v>21</v>
      </c>
      <c r="N6" s="10" t="s">
        <v>22</v>
      </c>
      <c r="O6" s="10" t="s">
        <v>26</v>
      </c>
      <c r="P6">
        <f t="shared" si="0"/>
        <v>3543.75</v>
      </c>
    </row>
    <row r="7" spans="1:16" x14ac:dyDescent="0.25">
      <c r="A7" s="10">
        <v>2174</v>
      </c>
      <c r="B7" s="10" t="s">
        <v>15</v>
      </c>
      <c r="C7" s="10" t="s">
        <v>36</v>
      </c>
      <c r="D7" s="10" t="s">
        <v>17</v>
      </c>
      <c r="E7" s="10" t="s">
        <v>37</v>
      </c>
      <c r="F7" s="10">
        <v>1</v>
      </c>
      <c r="G7" s="10">
        <v>1</v>
      </c>
      <c r="H7" s="10" t="s">
        <v>19</v>
      </c>
      <c r="I7" s="10">
        <v>304.55</v>
      </c>
      <c r="J7" s="10" t="s">
        <v>38</v>
      </c>
      <c r="K7" s="10"/>
      <c r="L7" s="10">
        <v>969017</v>
      </c>
      <c r="M7" s="10" t="s">
        <v>21</v>
      </c>
      <c r="N7" s="10" t="s">
        <v>22</v>
      </c>
      <c r="O7" s="10" t="s">
        <v>23</v>
      </c>
      <c r="P7">
        <f t="shared" si="0"/>
        <v>304.55</v>
      </c>
    </row>
    <row r="8" spans="1:16" x14ac:dyDescent="0.25">
      <c r="A8" s="10">
        <v>2495</v>
      </c>
      <c r="B8" s="10" t="s">
        <v>15</v>
      </c>
      <c r="C8" s="10" t="s">
        <v>39</v>
      </c>
      <c r="D8" s="10" t="s">
        <v>17</v>
      </c>
      <c r="E8" s="10" t="s">
        <v>40</v>
      </c>
      <c r="F8" s="10">
        <v>2</v>
      </c>
      <c r="G8" s="10">
        <v>1</v>
      </c>
      <c r="H8" s="10" t="s">
        <v>19</v>
      </c>
      <c r="I8" s="10">
        <v>358.51</v>
      </c>
      <c r="J8" s="10" t="s">
        <v>41</v>
      </c>
      <c r="K8" s="10"/>
      <c r="L8" s="10">
        <v>901106</v>
      </c>
      <c r="M8" s="10" t="s">
        <v>21</v>
      </c>
      <c r="N8" s="10" t="s">
        <v>42</v>
      </c>
      <c r="O8" s="10" t="s">
        <v>23</v>
      </c>
      <c r="P8">
        <f t="shared" si="0"/>
        <v>717.02</v>
      </c>
    </row>
    <row r="9" spans="1:16" x14ac:dyDescent="0.25">
      <c r="A9" s="10">
        <v>2525</v>
      </c>
      <c r="B9" s="10" t="s">
        <v>15</v>
      </c>
      <c r="C9" s="10" t="s">
        <v>39</v>
      </c>
      <c r="D9" s="10" t="s">
        <v>17</v>
      </c>
      <c r="E9" s="10" t="s">
        <v>43</v>
      </c>
      <c r="F9" s="10">
        <v>2</v>
      </c>
      <c r="G9" s="10">
        <v>1</v>
      </c>
      <c r="H9" s="10" t="s">
        <v>19</v>
      </c>
      <c r="I9" s="10">
        <v>942.58</v>
      </c>
      <c r="J9" s="10" t="s">
        <v>44</v>
      </c>
      <c r="K9" s="10"/>
      <c r="L9" s="10">
        <v>906501</v>
      </c>
      <c r="M9" s="10" t="s">
        <v>21</v>
      </c>
      <c r="N9" s="10" t="s">
        <v>42</v>
      </c>
      <c r="O9" s="10" t="s">
        <v>23</v>
      </c>
      <c r="P9">
        <f t="shared" si="0"/>
        <v>1885.16</v>
      </c>
    </row>
    <row r="10" spans="1:16" x14ac:dyDescent="0.25">
      <c r="A10" s="10">
        <v>2526</v>
      </c>
      <c r="B10" s="10" t="s">
        <v>15</v>
      </c>
      <c r="C10" s="10" t="s">
        <v>45</v>
      </c>
      <c r="D10" s="10" t="s">
        <v>17</v>
      </c>
      <c r="E10" s="10" t="s">
        <v>46</v>
      </c>
      <c r="F10" s="10">
        <v>3</v>
      </c>
      <c r="G10" s="10">
        <v>2</v>
      </c>
      <c r="H10" s="10" t="s">
        <v>19</v>
      </c>
      <c r="I10" s="10">
        <v>382.74</v>
      </c>
      <c r="J10" s="10" t="s">
        <v>47</v>
      </c>
      <c r="K10" s="10"/>
      <c r="L10" s="10">
        <v>906503</v>
      </c>
      <c r="M10" s="10" t="s">
        <v>21</v>
      </c>
      <c r="N10" s="10" t="s">
        <v>42</v>
      </c>
      <c r="O10" s="10" t="s">
        <v>23</v>
      </c>
      <c r="P10">
        <f t="shared" si="0"/>
        <v>1148.22</v>
      </c>
    </row>
    <row r="11" spans="1:16" x14ac:dyDescent="0.25">
      <c r="A11" s="10">
        <v>2527</v>
      </c>
      <c r="B11" s="10" t="s">
        <v>15</v>
      </c>
      <c r="C11" s="10" t="s">
        <v>45</v>
      </c>
      <c r="D11" s="10" t="s">
        <v>17</v>
      </c>
      <c r="E11" s="10" t="s">
        <v>48</v>
      </c>
      <c r="F11" s="10">
        <v>3</v>
      </c>
      <c r="G11" s="10">
        <v>2</v>
      </c>
      <c r="H11" s="10" t="s">
        <v>19</v>
      </c>
      <c r="I11" s="10">
        <v>382.74</v>
      </c>
      <c r="J11" s="10" t="s">
        <v>49</v>
      </c>
      <c r="K11" s="10"/>
      <c r="L11" s="10">
        <v>906504</v>
      </c>
      <c r="M11" s="10" t="s">
        <v>21</v>
      </c>
      <c r="N11" s="10" t="s">
        <v>42</v>
      </c>
      <c r="O11" s="10" t="s">
        <v>23</v>
      </c>
      <c r="P11">
        <f t="shared" si="0"/>
        <v>1148.22</v>
      </c>
    </row>
    <row r="12" spans="1:16" x14ac:dyDescent="0.25">
      <c r="A12" s="10">
        <v>2528</v>
      </c>
      <c r="B12" s="10" t="s">
        <v>15</v>
      </c>
      <c r="C12" s="10" t="s">
        <v>45</v>
      </c>
      <c r="D12" s="10" t="s">
        <v>17</v>
      </c>
      <c r="E12" s="10" t="s">
        <v>50</v>
      </c>
      <c r="F12" s="10">
        <v>2</v>
      </c>
      <c r="G12" s="10">
        <v>1</v>
      </c>
      <c r="H12" s="10" t="s">
        <v>19</v>
      </c>
      <c r="I12" s="10">
        <v>370.68</v>
      </c>
      <c r="J12" s="10" t="s">
        <v>51</v>
      </c>
      <c r="K12" s="10"/>
      <c r="L12" s="10">
        <v>906505</v>
      </c>
      <c r="M12" s="10" t="s">
        <v>21</v>
      </c>
      <c r="N12" s="10" t="s">
        <v>42</v>
      </c>
      <c r="O12" s="10" t="s">
        <v>23</v>
      </c>
      <c r="P12">
        <f t="shared" si="0"/>
        <v>741.36</v>
      </c>
    </row>
    <row r="13" spans="1:16" x14ac:dyDescent="0.25">
      <c r="A13" s="10">
        <v>2544</v>
      </c>
      <c r="B13" s="10" t="s">
        <v>52</v>
      </c>
      <c r="C13" s="10" t="s">
        <v>53</v>
      </c>
      <c r="D13" s="10" t="s">
        <v>17</v>
      </c>
      <c r="E13" s="10" t="s">
        <v>54</v>
      </c>
      <c r="F13" s="10">
        <v>2</v>
      </c>
      <c r="G13" s="10">
        <v>1</v>
      </c>
      <c r="H13" s="10" t="s">
        <v>19</v>
      </c>
      <c r="I13" s="10">
        <v>50.69</v>
      </c>
      <c r="J13" s="10" t="s">
        <v>55</v>
      </c>
      <c r="K13" s="10"/>
      <c r="L13" s="10">
        <v>909816</v>
      </c>
      <c r="M13" s="10" t="s">
        <v>21</v>
      </c>
      <c r="N13" s="10" t="s">
        <v>42</v>
      </c>
      <c r="O13" s="10" t="s">
        <v>23</v>
      </c>
      <c r="P13">
        <f t="shared" si="0"/>
        <v>101.38</v>
      </c>
    </row>
    <row r="14" spans="1:16" x14ac:dyDescent="0.25">
      <c r="A14" s="10">
        <v>2624</v>
      </c>
      <c r="B14" s="10" t="s">
        <v>15</v>
      </c>
      <c r="C14" s="10" t="s">
        <v>45</v>
      </c>
      <c r="D14" s="10" t="s">
        <v>17</v>
      </c>
      <c r="E14" s="10" t="s">
        <v>56</v>
      </c>
      <c r="F14" s="10">
        <v>2</v>
      </c>
      <c r="G14" s="10">
        <v>1</v>
      </c>
      <c r="H14" s="10" t="s">
        <v>19</v>
      </c>
      <c r="I14" s="10">
        <v>372.97</v>
      </c>
      <c r="J14" s="10" t="s">
        <v>57</v>
      </c>
      <c r="K14" s="10"/>
      <c r="L14" s="10">
        <v>935570</v>
      </c>
      <c r="M14" s="10" t="s">
        <v>21</v>
      </c>
      <c r="N14" s="10" t="s">
        <v>42</v>
      </c>
      <c r="O14" s="10" t="s">
        <v>23</v>
      </c>
      <c r="P14">
        <f t="shared" si="0"/>
        <v>745.94</v>
      </c>
    </row>
    <row r="15" spans="1:16" x14ac:dyDescent="0.25">
      <c r="A15" s="10">
        <v>2625</v>
      </c>
      <c r="B15" s="10" t="s">
        <v>15</v>
      </c>
      <c r="C15" s="10" t="s">
        <v>45</v>
      </c>
      <c r="D15" s="10" t="s">
        <v>17</v>
      </c>
      <c r="E15" s="10" t="s">
        <v>58</v>
      </c>
      <c r="F15" s="10">
        <v>2</v>
      </c>
      <c r="G15" s="10">
        <v>1</v>
      </c>
      <c r="H15" s="10" t="s">
        <v>19</v>
      </c>
      <c r="I15" s="10">
        <v>370.68</v>
      </c>
      <c r="J15" s="10" t="s">
        <v>59</v>
      </c>
      <c r="K15" s="10"/>
      <c r="L15" s="10">
        <v>935633</v>
      </c>
      <c r="M15" s="10" t="s">
        <v>21</v>
      </c>
      <c r="N15" s="10" t="s">
        <v>42</v>
      </c>
      <c r="O15" s="10" t="s">
        <v>23</v>
      </c>
      <c r="P15">
        <f t="shared" si="0"/>
        <v>741.36</v>
      </c>
    </row>
    <row r="16" spans="1:16" x14ac:dyDescent="0.25">
      <c r="A16" s="10">
        <v>2626</v>
      </c>
      <c r="B16" s="10" t="s">
        <v>15</v>
      </c>
      <c r="C16" s="10" t="s">
        <v>45</v>
      </c>
      <c r="D16" s="10" t="s">
        <v>17</v>
      </c>
      <c r="E16" s="10" t="s">
        <v>60</v>
      </c>
      <c r="F16" s="10">
        <v>2</v>
      </c>
      <c r="G16" s="10">
        <v>1</v>
      </c>
      <c r="H16" s="10" t="s">
        <v>19</v>
      </c>
      <c r="I16" s="10">
        <v>372.97</v>
      </c>
      <c r="J16" s="10" t="s">
        <v>61</v>
      </c>
      <c r="K16" s="10"/>
      <c r="L16" s="10">
        <v>935746</v>
      </c>
      <c r="M16" s="10" t="s">
        <v>21</v>
      </c>
      <c r="N16" s="10" t="s">
        <v>42</v>
      </c>
      <c r="O16" s="10" t="s">
        <v>23</v>
      </c>
      <c r="P16">
        <f t="shared" si="0"/>
        <v>745.94</v>
      </c>
    </row>
    <row r="17" spans="6:16" x14ac:dyDescent="0.25">
      <c r="F17">
        <f>SUM(F2:F16)</f>
        <v>31</v>
      </c>
      <c r="P17">
        <f>SUM(P2:P16)</f>
        <v>18101.849999999995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2022-03-09T19:39:07Z</dcterms:created>
  <dcterms:modified xsi:type="dcterms:W3CDTF">2022-04-07T17:34:37Z</dcterms:modified>
</cp:coreProperties>
</file>