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apa BRF\"/>
    </mc:Choice>
  </mc:AlternateContent>
  <xr:revisionPtr revIDLastSave="0" documentId="13_ncr:1_{C012F87C-6CA0-48B5-A94C-F1FBBC1908E6}" xr6:coauthVersionLast="47" xr6:coauthVersionMax="47" xr10:uidLastSave="{00000000-0000-0000-0000-000000000000}"/>
  <bookViews>
    <workbookView xWindow="-120" yWindow="-120" windowWidth="20730" windowHeight="11040" xr2:uid="{F9F4E509-BE75-49B3-BF0A-216E8784204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3" i="1"/>
  <c r="P4" i="1"/>
  <c r="P5" i="1"/>
  <c r="P6" i="1"/>
  <c r="P7" i="1"/>
  <c r="P2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A2AC721-F4C6-4B46-B0CB-7BD149D7F49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7794E6D-574D-4697-A3AB-68932E9D18F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D60A9F6-1FC9-493E-AE0C-253557FF584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<sst xmlns="http://schemas.openxmlformats.org/spreadsheetml/2006/main" count="69" uniqueCount="42">
  <si>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</si>
  <si>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</si>
  <si>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</si>
  <si>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</si>
  <si>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</si>
  <si>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</si>
  <si>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</si>
  <si>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</si>
  <si>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</si>
  <si>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</si>
  <si>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</si>
  <si>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</si>
  <si>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</si>
  <si>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</si>
  <si>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</si>
  <si>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</si>
  <si>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CPM</t>
  </si>
  <si>
    <t>Novo</t>
  </si>
  <si>
    <t>CAPA 888659 CPM</t>
  </si>
  <si>
    <t>UN</t>
  </si>
  <si>
    <t>CAPA EQUIPAMENTO: PELETIZADOR MODELO_SERIE: 7000HW REFERENCIA: 888659 NOME_FABRICANTE: CPM</t>
  </si>
  <si>
    <t>RS</t>
  </si>
  <si>
    <t>ARROIO MEIO</t>
  </si>
  <si>
    <t>Sim</t>
  </si>
  <si>
    <t>EQUIPAMENTOS KAHL</t>
  </si>
  <si>
    <t>CAPA K3192-5641 KAHL</t>
  </si>
  <si>
    <t>PC</t>
  </si>
  <si>
    <t>CAPA EQUIPAMENTO: EXPANDER MODELO_SERIE: OE-30.2 REFERENCIA: K3192-5641 NOME_FABRICANTE: KAHL</t>
  </si>
  <si>
    <t>CAPA K3192-5798 KAHL</t>
  </si>
  <si>
    <t>CAPA EQUIPAMENTO: EXPANDER MODELO_SERIE: OE-30.2 REFERENCIA: K3192-5798 NOME_FABRICANTE: KAHL</t>
  </si>
  <si>
    <t>EQUIPAMENTOS COZZINI</t>
  </si>
  <si>
    <t>CAPA HZS405 COZZINI</t>
  </si>
  <si>
    <t>CAPA EQUIPAMENTO: AFIADORA MODELO_SERIE: HE4 REFERENCIA: HZS405 NOME_FABRICANTE: COZZINI</t>
  </si>
  <si>
    <t>SERAF CORRÊA</t>
  </si>
  <si>
    <t>Não</t>
  </si>
  <si>
    <t>CAPA HZS403 COZZINI</t>
  </si>
  <si>
    <t>CAPA EQUIPAMENTO: AFIADORA MODELO_SERIE: HE4 REFERENCIA: HZS403 NOME_FABRICANTE: COZZINI</t>
  </si>
  <si>
    <t>LAJEADO</t>
  </si>
  <si>
    <t>ROLAMENTOS, MANCAIS</t>
  </si>
  <si>
    <t>CAPA, CONE (ROLAMENTO)</t>
  </si>
  <si>
    <t>CAPA ROLAMENTO 07196</t>
  </si>
  <si>
    <t>CAPA ROLAMENTO DIAMETRO_INTERNO: 41,15MM DIAMETRO_EXTERNO: 50,00MM LARGURA: 9,52MM REFERENCIA_CODIGO: 07196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</si>
</sst>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B2FD-C99C-4CE2-B742-D7F98EEBBFD2}">
  <dimension ref="A1:P8"/>
  <sheetViews>
    <sheetView tabSelected="1" workbookViewId="0">
      <selection activeCell="P2" sqref="P2:P8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127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2090.7600000000002</v>
      </c>
      <c r="J2" s="10" t="s">
        <v>20</v>
      </c>
      <c r="K2" s="10"/>
      <c r="L2" s="10">
        <v>41884</v>
      </c>
      <c r="M2" s="10" t="s">
        <v>21</v>
      </c>
      <c r="N2" s="10" t="s">
        <v>22</v>
      </c>
      <c r="O2" s="10" t="s">
        <v>23</v>
      </c>
      <c r="P2">
        <f>F2*I2</f>
        <v>2090.7600000000002</v>
      </c>
    </row>
    <row r="3" spans="1:16" x14ac:dyDescent="0.25">
      <c r="A3" s="10">
        <v>193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26</v>
      </c>
      <c r="I3" s="10">
        <v>1259.19</v>
      </c>
      <c r="J3" s="10" t="s">
        <v>27</v>
      </c>
      <c r="K3" s="10"/>
      <c r="L3" s="10">
        <v>432665</v>
      </c>
      <c r="M3" s="10" t="s">
        <v>21</v>
      </c>
      <c r="N3" s="10" t="s">
        <v>22</v>
      </c>
      <c r="O3" s="10" t="s">
        <v>23</v>
      </c>
      <c r="P3">
        <f t="shared" ref="P3:P7" si="0">F3*I3</f>
        <v>1259.19</v>
      </c>
    </row>
    <row r="4" spans="1:16" x14ac:dyDescent="0.25">
      <c r="A4" s="10">
        <v>195</v>
      </c>
      <c r="B4" s="10" t="s">
        <v>15</v>
      </c>
      <c r="C4" s="10" t="s">
        <v>24</v>
      </c>
      <c r="D4" s="10" t="s">
        <v>17</v>
      </c>
      <c r="E4" s="10" t="s">
        <v>28</v>
      </c>
      <c r="F4" s="10">
        <v>1</v>
      </c>
      <c r="G4" s="10">
        <v>1</v>
      </c>
      <c r="H4" s="10" t="s">
        <v>26</v>
      </c>
      <c r="I4" s="10">
        <v>1259.19</v>
      </c>
      <c r="J4" s="10" t="s">
        <v>29</v>
      </c>
      <c r="K4" s="10"/>
      <c r="L4" s="10">
        <v>432743</v>
      </c>
      <c r="M4" s="10" t="s">
        <v>21</v>
      </c>
      <c r="N4" s="10" t="s">
        <v>22</v>
      </c>
      <c r="O4" s="10" t="s">
        <v>23</v>
      </c>
      <c r="P4">
        <f t="shared" si="0"/>
        <v>1259.19</v>
      </c>
    </row>
    <row r="5" spans="1:16" x14ac:dyDescent="0.25">
      <c r="A5" s="10">
        <v>1987</v>
      </c>
      <c r="B5" s="10" t="s">
        <v>15</v>
      </c>
      <c r="C5" s="10" t="s">
        <v>30</v>
      </c>
      <c r="D5" s="10" t="s">
        <v>17</v>
      </c>
      <c r="E5" s="10" t="s">
        <v>31</v>
      </c>
      <c r="F5" s="10">
        <v>2</v>
      </c>
      <c r="G5" s="10">
        <v>1</v>
      </c>
      <c r="H5" s="10" t="s">
        <v>26</v>
      </c>
      <c r="I5" s="10">
        <v>64.55</v>
      </c>
      <c r="J5" s="10" t="s">
        <v>32</v>
      </c>
      <c r="K5" s="10"/>
      <c r="L5" s="10">
        <v>871743</v>
      </c>
      <c r="M5" s="10" t="s">
        <v>21</v>
      </c>
      <c r="N5" s="10" t="s">
        <v>33</v>
      </c>
      <c r="O5" s="10" t="s">
        <v>34</v>
      </c>
      <c r="P5">
        <f t="shared" si="0"/>
        <v>129.1</v>
      </c>
    </row>
    <row r="6" spans="1:16" x14ac:dyDescent="0.25">
      <c r="A6" s="10">
        <v>2480</v>
      </c>
      <c r="B6" s="10" t="s">
        <v>15</v>
      </c>
      <c r="C6" s="10" t="s">
        <v>30</v>
      </c>
      <c r="D6" s="10" t="s">
        <v>17</v>
      </c>
      <c r="E6" s="10" t="s">
        <v>35</v>
      </c>
      <c r="F6" s="10">
        <v>5</v>
      </c>
      <c r="G6" s="10">
        <v>3</v>
      </c>
      <c r="H6" s="10" t="s">
        <v>26</v>
      </c>
      <c r="I6" s="10">
        <v>138.6</v>
      </c>
      <c r="J6" s="10" t="s">
        <v>36</v>
      </c>
      <c r="K6" s="10"/>
      <c r="L6" s="10">
        <v>871731</v>
      </c>
      <c r="M6" s="10" t="s">
        <v>21</v>
      </c>
      <c r="N6" s="10" t="s">
        <v>37</v>
      </c>
      <c r="O6" s="10" t="s">
        <v>34</v>
      </c>
      <c r="P6">
        <f t="shared" si="0"/>
        <v>693</v>
      </c>
    </row>
    <row r="7" spans="1:16" x14ac:dyDescent="0.25">
      <c r="A7" s="10">
        <v>2669</v>
      </c>
      <c r="B7" s="10" t="s">
        <v>38</v>
      </c>
      <c r="C7" s="10" t="s">
        <v>39</v>
      </c>
      <c r="D7" s="10" t="s">
        <v>17</v>
      </c>
      <c r="E7" s="10" t="s">
        <v>40</v>
      </c>
      <c r="F7" s="10">
        <v>4</v>
      </c>
      <c r="G7" s="10">
        <v>2</v>
      </c>
      <c r="H7" s="10" t="s">
        <v>26</v>
      </c>
      <c r="I7" s="10">
        <v>30.34</v>
      </c>
      <c r="J7" s="10" t="s">
        <v>41</v>
      </c>
      <c r="K7" s="10"/>
      <c r="L7" s="10">
        <v>983547</v>
      </c>
      <c r="M7" s="10" t="s">
        <v>21</v>
      </c>
      <c r="N7" s="10" t="s">
        <v>37</v>
      </c>
      <c r="O7" s="10" t="s">
        <v>34</v>
      </c>
      <c r="P7">
        <f t="shared" si="0"/>
        <v>121.36</v>
      </c>
    </row>
    <row r="8" spans="1:16" x14ac:dyDescent="0.25">
      <c r="F8">
        <f>SUM(F2:F7)</f>
        <v>14</v>
      </c>
      <c r="P8">
        <f>SUM(P2:P7)</f>
        <v>5552.6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2022-03-08T20:40:38Z</dcterms:created>
  <dcterms:modified xsi:type="dcterms:W3CDTF">2022-04-06T14:49:03Z</dcterms:modified>
</cp:coreProperties>
</file>