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903\cabo\"/>
    </mc:Choice>
  </mc:AlternateContent>
  <xr:revisionPtr revIDLastSave="0" documentId="13_ncr:1_{FD0CE113-61ED-4D34-9446-F6CCE36D1E5E}" xr6:coauthVersionLast="47" xr6:coauthVersionMax="47" xr10:uidLastSave="{00000000-0000-0000-0000-000000000000}"/>
  <bookViews>
    <workbookView xWindow="-120" yWindow="-120" windowWidth="20730" windowHeight="11160" xr2:uid="{E4FA2AB1-D34A-4B03-AA43-EA8A91C1804C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2" i="1"/>
  <c r="F16" i="1"/>
  <c r="P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A10F7558-B2CE-4DB9-942B-F05500C9D2EF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B1D057FD-2D95-44F2-A469-1EF6ACD1D345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B30D58E5-9F77-4C30-8B55-10C44CB1EDEE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<sst xmlns="http://schemas.openxmlformats.org/spreadsheetml/2006/main" count="141" uniqueCount="66">
  <si>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</si>
  <si>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</si>
  <si>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</si>
  <si>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</si>
  <si>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</si>
  <si>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</si>
  <si>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</si>
  <si>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</si>
  <si>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</si>
  <si>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</si>
  <si>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</si>
  <si>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</si>
  <si>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</si>
  <si>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</si>
  <si>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</si>
  <si>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ELÉTRICO</t>
  </si>
  <si>
    <t>Novo</t>
  </si>
  <si>
    <t>SC</t>
  </si>
  <si>
    <t>VIDEIRA</t>
  </si>
  <si>
    <t>Não</t>
  </si>
  <si>
    <t>PEÇAS EQUIPAMENTOS</t>
  </si>
  <si>
    <t>EQUIPAMENTOS POLY-CLIP</t>
  </si>
  <si>
    <t>CABO 55501 POLY-CLIP</t>
  </si>
  <si>
    <t>PC</t>
  </si>
  <si>
    <t>CABO EQUIPAMENTO: GRAMPEADEIRA MODELO_SERIE: FCA 3461 REFERENCIA: 55501 NOME_FABRICANTE: POLY-CLIP</t>
  </si>
  <si>
    <t>EQUIPAMENTOS AMEISE (JUNGHEINRICH)</t>
  </si>
  <si>
    <t>CABO 4473842 AMEISE</t>
  </si>
  <si>
    <t>CABO EQUIPAMENTO: EMPILHADEIRA MODELO_SERIE: NAO INFORMADO REFERENCIA: 4473842 NOME_FABRICANTE: AMEISE</t>
  </si>
  <si>
    <t>Sim</t>
  </si>
  <si>
    <t>INSTRUMENTOS DE MEDICAO</t>
  </si>
  <si>
    <t>COMPON INSTRUMENTACAO ANALITICA/PROCESSO</t>
  </si>
  <si>
    <t>CABO COMUNICACAO 1761-CBL-PM02 ALLEN</t>
  </si>
  <si>
    <t>CABO COMUNICACAO APLICACAO: CONTROLADORMICROLOGIX REFERENCIA: 1761-CBL-PM02 NOME_FABRICANTE: ALLEN BRADLEY</t>
  </si>
  <si>
    <t>CABO ESPECIAL</t>
  </si>
  <si>
    <t>CABO 2X2,5MM2 PVC PVC 750V</t>
  </si>
  <si>
    <t>CABO FLEXIVEL BITOLA_CABO: 2X2,5MM2 MATERIAL_ISOLACAO: PVC MATERIAL_COBERTURA: PVC TENSAO_NOMINAL: 750V TEMPERATURA_NOMINAL: 50°C NORMA_CONSTRUTIVA: NBR-7286 REFERENCIA: AFT NOME_FABRICANTE: PIRELLI</t>
  </si>
  <si>
    <t>EQUIPAMENTOS STILL (LINDE)</t>
  </si>
  <si>
    <t>CABO 4479354 STILL</t>
  </si>
  <si>
    <t>CABO EQUIPAMENTO: TRANSPALETEIRA MODELO_SERIE: EGV-20 REFERENCIA: 4479354 NOME_FABRICANTE: STILL</t>
  </si>
  <si>
    <t>EQUIPAMENTOS SYMBOL</t>
  </si>
  <si>
    <t>CABO ALIM 257191702R SYMBOL</t>
  </si>
  <si>
    <t>CABO ALIMENTACAO EQUIPAMENTO: COLETOR DADOS MODELO_SERIE: DIVERSOS REFERENCIA: 257191702R NOME_FABRICANTE: SYMBOL</t>
  </si>
  <si>
    <t>CAPINZAL</t>
  </si>
  <si>
    <t>CABO FIBRA OTICA</t>
  </si>
  <si>
    <t>CABO DE FIBRA OPTICA AZ5621</t>
  </si>
  <si>
    <t>EQUIPAMENTOS MAJA/SULMAQ</t>
  </si>
  <si>
    <t>CABO 4752 MAJA/SULMAQ</t>
  </si>
  <si>
    <t>UN</t>
  </si>
  <si>
    <t>CABO EQUIPAMENTO: CHAMUSCADOR MODELO_SERIE: 303089 REFERENCIA: 4752 NOME_FABRICANTE: MAJA/SULMAQ</t>
  </si>
  <si>
    <t>CAMPOS NOVOS</t>
  </si>
  <si>
    <t>CABO 918384001 MAJA/SULMAQ</t>
  </si>
  <si>
    <t>CABO EQUIPAMENTO: DESCOURADEIRA MODELO_SERIE: BXM434 REFERENCIA: 918384001 NOME_FABRICANTE: MAJA/SULMAQ</t>
  </si>
  <si>
    <t>CABO 30456 MAJA/SULMAQ</t>
  </si>
  <si>
    <t>CABO EQUIPAMENTO: DIVERSOS MODELO_SERIE: 32722/061 REFERENCIA: 30456 NOME_FABRICANTE: MAJA/SULMAQ</t>
  </si>
  <si>
    <t>CABO 80238586 MAJA/SULMAQ</t>
  </si>
  <si>
    <t>CABO EQUIPAMENTO: MAQUINA SULMAQ MODELO_SERIE: 450 REFERENCIA: 80238586 NOME_FABRICANTE: MAJA/SULMAQ</t>
  </si>
  <si>
    <t>EQUIPAMENTOS KENTMASTER</t>
  </si>
  <si>
    <t>CABO 660623 KENTMASTER</t>
  </si>
  <si>
    <t>CABO EQUIPAMENTO: CORTADOR PATAS REFERENCIA: 660623 NOME_FABRICANTE: KENTMASTERMODELO_SERIE: M-5</t>
  </si>
  <si>
    <t>EQUIPAMENTOS JARVIS</t>
  </si>
  <si>
    <t>CABO 1601041 JARVIS</t>
  </si>
  <si>
    <t>CABO NOME_FABRICANTE: JARVIS EQUIPAMENTO: BALANCIM PNEUMATICO MODELO_SERIE: BNHREFERENCIA: 1601041</t>
  </si>
  <si>
    <t>CABO (ALTA, BAIXA) TEMPERATURA</t>
  </si>
  <si>
    <t>CABO SILIC (-)70-200°C 18X1MM2</t>
  </si>
  <si>
    <t>CABO FLEXIVEL MATERIAL_ISOLACAO: SILICONE MATERIAL_COBERTURA: SILICONE TENSAO_NOMINAL: 750V TEMPERATURA_NOMINAL: (-)70-200°C BITOLA_CABO: 18X1MM2 NORMA_CONSTRUTIVA: EPAN 23 CLASSE_ENCORDOAMENTO: 4</t>
  </si>
  <si>
    <t>CHAPECÓ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</si>
</sst>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9D31A-4873-4346-9BDD-B9712CFCB909}">
  <dimension ref="A1:P16"/>
  <sheetViews>
    <sheetView tabSelected="1" zoomScaleNormal="100" workbookViewId="0">
      <selection activeCell="J13" sqref="J13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592</v>
      </c>
      <c r="B2" s="10" t="s">
        <v>20</v>
      </c>
      <c r="C2" s="10" t="s">
        <v>21</v>
      </c>
      <c r="D2" s="10" t="s">
        <v>16</v>
      </c>
      <c r="E2" s="10" t="s">
        <v>22</v>
      </c>
      <c r="F2" s="10">
        <v>4</v>
      </c>
      <c r="G2" s="10">
        <v>2</v>
      </c>
      <c r="H2" s="10" t="s">
        <v>23</v>
      </c>
      <c r="I2" s="10">
        <v>166.02</v>
      </c>
      <c r="J2" s="10" t="s">
        <v>24</v>
      </c>
      <c r="K2" s="10"/>
      <c r="L2" s="10">
        <v>268771</v>
      </c>
      <c r="M2" s="10" t="s">
        <v>17</v>
      </c>
      <c r="N2" s="10" t="s">
        <v>18</v>
      </c>
      <c r="O2" s="10" t="s">
        <v>19</v>
      </c>
      <c r="P2">
        <f>F2*I2</f>
        <v>664.08</v>
      </c>
    </row>
    <row r="3" spans="1:16" x14ac:dyDescent="0.25">
      <c r="A3" s="10">
        <v>789</v>
      </c>
      <c r="B3" s="10" t="s">
        <v>20</v>
      </c>
      <c r="C3" s="10" t="s">
        <v>25</v>
      </c>
      <c r="D3" s="10" t="s">
        <v>16</v>
      </c>
      <c r="E3" s="10" t="s">
        <v>26</v>
      </c>
      <c r="F3" s="10">
        <v>2</v>
      </c>
      <c r="G3" s="10">
        <v>1</v>
      </c>
      <c r="H3" s="10" t="s">
        <v>23</v>
      </c>
      <c r="I3" s="10">
        <v>642.51</v>
      </c>
      <c r="J3" s="10" t="s">
        <v>27</v>
      </c>
      <c r="K3" s="10"/>
      <c r="L3" s="10">
        <v>855669</v>
      </c>
      <c r="M3" s="10" t="s">
        <v>17</v>
      </c>
      <c r="N3" s="10" t="s">
        <v>18</v>
      </c>
      <c r="O3" s="10" t="s">
        <v>28</v>
      </c>
      <c r="P3">
        <f t="shared" ref="P3:P15" si="0">F3*I3</f>
        <v>1285.02</v>
      </c>
    </row>
    <row r="4" spans="1:16" x14ac:dyDescent="0.25">
      <c r="A4" s="10">
        <v>857</v>
      </c>
      <c r="B4" s="10" t="s">
        <v>29</v>
      </c>
      <c r="C4" s="10" t="s">
        <v>30</v>
      </c>
      <c r="D4" s="10" t="s">
        <v>16</v>
      </c>
      <c r="E4" s="10" t="s">
        <v>31</v>
      </c>
      <c r="F4" s="10">
        <v>1</v>
      </c>
      <c r="G4" s="10">
        <v>1</v>
      </c>
      <c r="H4" s="10" t="s">
        <v>23</v>
      </c>
      <c r="I4" s="10">
        <v>218.97</v>
      </c>
      <c r="J4" s="10" t="s">
        <v>32</v>
      </c>
      <c r="K4" s="10"/>
      <c r="L4" s="10">
        <v>945087</v>
      </c>
      <c r="M4" s="10" t="s">
        <v>17</v>
      </c>
      <c r="N4" s="10" t="s">
        <v>18</v>
      </c>
      <c r="O4" s="10" t="s">
        <v>19</v>
      </c>
      <c r="P4">
        <f t="shared" si="0"/>
        <v>218.97</v>
      </c>
    </row>
    <row r="5" spans="1:16" x14ac:dyDescent="0.25">
      <c r="A5" s="10">
        <v>878</v>
      </c>
      <c r="B5" s="10" t="s">
        <v>15</v>
      </c>
      <c r="C5" s="10" t="s">
        <v>33</v>
      </c>
      <c r="D5" s="10" t="s">
        <v>16</v>
      </c>
      <c r="E5" s="10" t="s">
        <v>34</v>
      </c>
      <c r="F5" s="10">
        <v>67</v>
      </c>
      <c r="G5" s="10">
        <v>34</v>
      </c>
      <c r="H5" s="10" t="s">
        <v>23</v>
      </c>
      <c r="I5" s="10">
        <v>2.63</v>
      </c>
      <c r="J5" s="10" t="s">
        <v>35</v>
      </c>
      <c r="K5" s="10"/>
      <c r="L5" s="10">
        <v>970889</v>
      </c>
      <c r="M5" s="10" t="s">
        <v>17</v>
      </c>
      <c r="N5" s="10" t="s">
        <v>18</v>
      </c>
      <c r="O5" s="10" t="s">
        <v>19</v>
      </c>
      <c r="P5">
        <f t="shared" si="0"/>
        <v>176.20999999999998</v>
      </c>
    </row>
    <row r="6" spans="1:16" x14ac:dyDescent="0.25">
      <c r="A6" s="10">
        <v>880</v>
      </c>
      <c r="B6" s="10" t="s">
        <v>20</v>
      </c>
      <c r="C6" s="10" t="s">
        <v>36</v>
      </c>
      <c r="D6" s="10" t="s">
        <v>16</v>
      </c>
      <c r="E6" s="10" t="s">
        <v>37</v>
      </c>
      <c r="F6" s="10">
        <v>1</v>
      </c>
      <c r="G6" s="10">
        <v>1</v>
      </c>
      <c r="H6" s="10" t="s">
        <v>23</v>
      </c>
      <c r="I6" s="10">
        <v>51.04</v>
      </c>
      <c r="J6" s="10" t="s">
        <v>38</v>
      </c>
      <c r="K6" s="10"/>
      <c r="L6" s="10">
        <v>972046</v>
      </c>
      <c r="M6" s="10" t="s">
        <v>17</v>
      </c>
      <c r="N6" s="10" t="s">
        <v>18</v>
      </c>
      <c r="O6" s="10" t="s">
        <v>19</v>
      </c>
      <c r="P6">
        <f t="shared" si="0"/>
        <v>51.04</v>
      </c>
    </row>
    <row r="7" spans="1:16" x14ac:dyDescent="0.25">
      <c r="A7" s="10">
        <v>1244</v>
      </c>
      <c r="B7" s="10" t="s">
        <v>20</v>
      </c>
      <c r="C7" s="10" t="s">
        <v>39</v>
      </c>
      <c r="D7" s="10" t="s">
        <v>16</v>
      </c>
      <c r="E7" s="10" t="s">
        <v>40</v>
      </c>
      <c r="F7" s="10">
        <v>1</v>
      </c>
      <c r="G7" s="10">
        <v>1</v>
      </c>
      <c r="H7" s="10" t="s">
        <v>23</v>
      </c>
      <c r="I7" s="10">
        <v>326.17</v>
      </c>
      <c r="J7" s="10" t="s">
        <v>41</v>
      </c>
      <c r="K7" s="10"/>
      <c r="L7" s="10">
        <v>979033</v>
      </c>
      <c r="M7" s="10" t="s">
        <v>17</v>
      </c>
      <c r="N7" s="10" t="s">
        <v>42</v>
      </c>
      <c r="O7" s="10" t="s">
        <v>19</v>
      </c>
      <c r="P7">
        <f t="shared" si="0"/>
        <v>326.17</v>
      </c>
    </row>
    <row r="8" spans="1:16" x14ac:dyDescent="0.25">
      <c r="A8" s="10">
        <v>1262</v>
      </c>
      <c r="B8" s="10" t="s">
        <v>15</v>
      </c>
      <c r="C8" s="10" t="s">
        <v>43</v>
      </c>
      <c r="D8" s="10" t="s">
        <v>16</v>
      </c>
      <c r="E8" s="10" t="s">
        <v>44</v>
      </c>
      <c r="F8" s="10">
        <v>1</v>
      </c>
      <c r="G8" s="10">
        <v>1</v>
      </c>
      <c r="H8" s="10" t="s">
        <v>23</v>
      </c>
      <c r="I8" s="10">
        <v>850.9</v>
      </c>
      <c r="J8" s="10" t="s">
        <v>44</v>
      </c>
      <c r="K8" s="10"/>
      <c r="L8" s="10">
        <v>982852</v>
      </c>
      <c r="M8" s="10" t="s">
        <v>17</v>
      </c>
      <c r="N8" s="10" t="s">
        <v>42</v>
      </c>
      <c r="O8" s="10" t="s">
        <v>19</v>
      </c>
      <c r="P8">
        <f t="shared" si="0"/>
        <v>850.9</v>
      </c>
    </row>
    <row r="9" spans="1:16" x14ac:dyDescent="0.25">
      <c r="A9" s="10">
        <v>1370</v>
      </c>
      <c r="B9" s="10" t="s">
        <v>20</v>
      </c>
      <c r="C9" s="10" t="s">
        <v>45</v>
      </c>
      <c r="D9" s="10" t="s">
        <v>16</v>
      </c>
      <c r="E9" s="10" t="s">
        <v>46</v>
      </c>
      <c r="F9" s="10">
        <v>21</v>
      </c>
      <c r="G9" s="10">
        <v>11</v>
      </c>
      <c r="H9" s="10" t="s">
        <v>47</v>
      </c>
      <c r="I9" s="10">
        <v>44.02</v>
      </c>
      <c r="J9" s="10" t="s">
        <v>48</v>
      </c>
      <c r="K9" s="10"/>
      <c r="L9" s="10">
        <v>85013</v>
      </c>
      <c r="M9" s="10" t="s">
        <v>17</v>
      </c>
      <c r="N9" s="10" t="s">
        <v>49</v>
      </c>
      <c r="O9" s="10" t="s">
        <v>19</v>
      </c>
      <c r="P9">
        <f t="shared" si="0"/>
        <v>924.42000000000007</v>
      </c>
    </row>
    <row r="10" spans="1:16" x14ac:dyDescent="0.25">
      <c r="A10" s="10">
        <v>1462</v>
      </c>
      <c r="B10" s="10" t="s">
        <v>20</v>
      </c>
      <c r="C10" s="10" t="s">
        <v>45</v>
      </c>
      <c r="D10" s="10" t="s">
        <v>16</v>
      </c>
      <c r="E10" s="10" t="s">
        <v>50</v>
      </c>
      <c r="F10" s="10">
        <v>1</v>
      </c>
      <c r="G10" s="10">
        <v>1</v>
      </c>
      <c r="H10" s="10" t="s">
        <v>47</v>
      </c>
      <c r="I10" s="10">
        <v>159.11000000000001</v>
      </c>
      <c r="J10" s="10" t="s">
        <v>51</v>
      </c>
      <c r="K10" s="10"/>
      <c r="L10" s="10">
        <v>135354</v>
      </c>
      <c r="M10" s="10" t="s">
        <v>17</v>
      </c>
      <c r="N10" s="10" t="s">
        <v>49</v>
      </c>
      <c r="O10" s="10" t="s">
        <v>19</v>
      </c>
      <c r="P10">
        <f t="shared" si="0"/>
        <v>159.11000000000001</v>
      </c>
    </row>
    <row r="11" spans="1:16" x14ac:dyDescent="0.25">
      <c r="A11" s="10">
        <v>1474</v>
      </c>
      <c r="B11" s="10" t="s">
        <v>20</v>
      </c>
      <c r="C11" s="10" t="s">
        <v>45</v>
      </c>
      <c r="D11" s="10" t="s">
        <v>16</v>
      </c>
      <c r="E11" s="10" t="s">
        <v>52</v>
      </c>
      <c r="F11" s="10">
        <v>1</v>
      </c>
      <c r="G11" s="10">
        <v>1</v>
      </c>
      <c r="H11" s="10" t="s">
        <v>47</v>
      </c>
      <c r="I11" s="10">
        <v>113.99</v>
      </c>
      <c r="J11" s="10" t="s">
        <v>53</v>
      </c>
      <c r="K11" s="10"/>
      <c r="L11" s="10">
        <v>137139</v>
      </c>
      <c r="M11" s="10" t="s">
        <v>17</v>
      </c>
      <c r="N11" s="10" t="s">
        <v>49</v>
      </c>
      <c r="O11" s="10" t="s">
        <v>19</v>
      </c>
      <c r="P11">
        <f t="shared" si="0"/>
        <v>113.99</v>
      </c>
    </row>
    <row r="12" spans="1:16" x14ac:dyDescent="0.25">
      <c r="A12" s="10">
        <v>1518</v>
      </c>
      <c r="B12" s="10" t="s">
        <v>20</v>
      </c>
      <c r="C12" s="10" t="s">
        <v>45</v>
      </c>
      <c r="D12" s="10" t="s">
        <v>16</v>
      </c>
      <c r="E12" s="10" t="s">
        <v>54</v>
      </c>
      <c r="F12" s="10">
        <v>10</v>
      </c>
      <c r="G12" s="10">
        <v>5</v>
      </c>
      <c r="H12" s="10" t="s">
        <v>23</v>
      </c>
      <c r="I12" s="10">
        <v>189.63</v>
      </c>
      <c r="J12" s="10" t="s">
        <v>55</v>
      </c>
      <c r="K12" s="10"/>
      <c r="L12" s="10">
        <v>160830</v>
      </c>
      <c r="M12" s="10" t="s">
        <v>17</v>
      </c>
      <c r="N12" s="10" t="s">
        <v>49</v>
      </c>
      <c r="O12" s="10" t="s">
        <v>19</v>
      </c>
      <c r="P12">
        <f t="shared" si="0"/>
        <v>1896.3</v>
      </c>
    </row>
    <row r="13" spans="1:16" x14ac:dyDescent="0.25">
      <c r="A13" s="10">
        <v>1787</v>
      </c>
      <c r="B13" s="10" t="s">
        <v>20</v>
      </c>
      <c r="C13" s="10" t="s">
        <v>56</v>
      </c>
      <c r="D13" s="10" t="s">
        <v>16</v>
      </c>
      <c r="E13" s="10" t="s">
        <v>57</v>
      </c>
      <c r="F13" s="10">
        <v>1</v>
      </c>
      <c r="G13" s="10">
        <v>1</v>
      </c>
      <c r="H13" s="10" t="s">
        <v>23</v>
      </c>
      <c r="I13" s="10">
        <v>794.72</v>
      </c>
      <c r="J13" s="10" t="s">
        <v>58</v>
      </c>
      <c r="K13" s="10"/>
      <c r="L13" s="10">
        <v>843854</v>
      </c>
      <c r="M13" s="10" t="s">
        <v>17</v>
      </c>
      <c r="N13" s="10" t="s">
        <v>49</v>
      </c>
      <c r="O13" s="10" t="s">
        <v>28</v>
      </c>
      <c r="P13">
        <f t="shared" si="0"/>
        <v>794.72</v>
      </c>
    </row>
    <row r="14" spans="1:16" x14ac:dyDescent="0.25">
      <c r="A14" s="10">
        <v>1882</v>
      </c>
      <c r="B14" s="10" t="s">
        <v>20</v>
      </c>
      <c r="C14" s="10" t="s">
        <v>59</v>
      </c>
      <c r="D14" s="10" t="s">
        <v>16</v>
      </c>
      <c r="E14" s="10" t="s">
        <v>60</v>
      </c>
      <c r="F14" s="10">
        <v>5</v>
      </c>
      <c r="G14" s="10">
        <v>3</v>
      </c>
      <c r="H14" s="10" t="s">
        <v>23</v>
      </c>
      <c r="I14" s="10">
        <v>366.32</v>
      </c>
      <c r="J14" s="10" t="s">
        <v>61</v>
      </c>
      <c r="K14" s="10"/>
      <c r="L14" s="10">
        <v>990156</v>
      </c>
      <c r="M14" s="10" t="s">
        <v>17</v>
      </c>
      <c r="N14" s="10" t="s">
        <v>49</v>
      </c>
      <c r="O14" s="10" t="s">
        <v>28</v>
      </c>
      <c r="P14">
        <f t="shared" si="0"/>
        <v>1831.6</v>
      </c>
    </row>
    <row r="15" spans="1:16" x14ac:dyDescent="0.25">
      <c r="A15" s="10">
        <v>4131</v>
      </c>
      <c r="B15" s="10" t="s">
        <v>15</v>
      </c>
      <c r="C15" s="10" t="s">
        <v>62</v>
      </c>
      <c r="D15" s="10" t="s">
        <v>16</v>
      </c>
      <c r="E15" s="10" t="s">
        <v>63</v>
      </c>
      <c r="F15" s="10">
        <v>98</v>
      </c>
      <c r="G15" s="10">
        <v>49</v>
      </c>
      <c r="H15" s="10" t="s">
        <v>47</v>
      </c>
      <c r="I15" s="10">
        <v>33</v>
      </c>
      <c r="J15" s="10" t="s">
        <v>64</v>
      </c>
      <c r="K15" s="10"/>
      <c r="L15" s="10">
        <v>168590</v>
      </c>
      <c r="M15" s="10" t="s">
        <v>17</v>
      </c>
      <c r="N15" s="10" t="s">
        <v>65</v>
      </c>
      <c r="O15" s="10" t="s">
        <v>19</v>
      </c>
      <c r="P15">
        <f t="shared" si="0"/>
        <v>3234</v>
      </c>
    </row>
    <row r="16" spans="1:16" x14ac:dyDescent="0.25">
      <c r="F16">
        <f>SUM(F2:F15)</f>
        <v>214</v>
      </c>
      <c r="P16">
        <f>SUM(P2:P15)</f>
        <v>12526.529999999999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2022-03-09T11:29:46Z</dcterms:created>
  <dcterms:modified xsi:type="dcterms:W3CDTF">2022-03-16T18:31:24Z</dcterms:modified>
</cp:coreProperties>
</file>