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bloco\"/>
    </mc:Choice>
  </mc:AlternateContent>
  <xr:revisionPtr revIDLastSave="0" documentId="13_ncr:1_{2F3F63C0-440B-4A27-BB0A-E75012F6E548}" xr6:coauthVersionLast="47" xr6:coauthVersionMax="47" xr10:uidLastSave="{00000000-0000-0000-0000-000000000000}"/>
  <bookViews>
    <workbookView xWindow="-120" yWindow="-120" windowWidth="20730" windowHeight="11160" xr2:uid="{49D72C59-CFFF-4B65-9811-16EEE7E4733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P31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ACF84A92-5519-45C4-BDB4-FBFBAB1EDCFF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55CEC63A-C657-4970-8FE0-5C001FEE9C03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ABE031D0-4FFC-4D65-9CD5-308F259CDFE1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<sst xmlns="http://schemas.openxmlformats.org/spreadsheetml/2006/main" count="276" uniqueCount="95">
  <si>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</si>
  <si>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</si>
  <si>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</si>
  <si>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</si>
  <si>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</si>
  <si>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</si>
  <si>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</si>
  <si>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</si>
  <si>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</si>
  <si>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</si>
  <si>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</si>
  <si>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</si>
  <si>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</si>
  <si>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</si>
  <si>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</si>
  <si>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</si>
  <si>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USINOX</t>
  </si>
  <si>
    <t>Novo</t>
  </si>
  <si>
    <t>BLOCO 10021143712 USINOX</t>
  </si>
  <si>
    <t>UN</t>
  </si>
  <si>
    <t>BLOCO EQUIPAMENTO: EMBALADORA PESCOCO MODELO_SERIE: EPMUE REFERENCIA: 10021143712 NOME_FABRICANTE: USINOX REFERENCIA_FABRICANTEV: NAO APLICAVEL</t>
  </si>
  <si>
    <t>SC</t>
  </si>
  <si>
    <t>VIDEIRA</t>
  </si>
  <si>
    <t>Não</t>
  </si>
  <si>
    <t>EQUIPAMENTOS TIPPER TIE</t>
  </si>
  <si>
    <t>BLOCO 300834 TIPPER TIE</t>
  </si>
  <si>
    <t>PC</t>
  </si>
  <si>
    <t>BLOCO EQUIPAMENTO: APLICADORA MODELO_SERIE: TN3001 REFERENCIA: 300834 NOME_FABRICANTE: TIPPER TIE</t>
  </si>
  <si>
    <t>BLOCO 300836 TIPPER TIE</t>
  </si>
  <si>
    <t>BLOCO EQUIPAMENTO: APLICADORA MODELO_SERIE: TN3001 REFERENCIA: 300836 NOME_FABRICANTE: TIPPER TIE</t>
  </si>
  <si>
    <t>BLOCO 300854 TIPPER TIE</t>
  </si>
  <si>
    <t>BLOCO EQUIPAMENTO: APLICADORA MODELO_SERIE: TN3001 REFERENCIA: 300854 NOME_FABRICANTE: TIPPER TIE</t>
  </si>
  <si>
    <t>EQUIPAMENTOS POLY-CLIP</t>
  </si>
  <si>
    <t>BLOCO 72819 POLY-CLIP</t>
  </si>
  <si>
    <t>BLOCO EQUIPAMENTO: GRAMPEADEIRA MODELO_SERIE: FCA 3430 REFERENCIA: 72819 NOME_FABRICANTE: POLY-CLIP</t>
  </si>
  <si>
    <t>EQUIPAMENTOS LINCO</t>
  </si>
  <si>
    <t>BLOCO T2458203B LINCO</t>
  </si>
  <si>
    <t>BLOCO MODELO_SERIE: AT13245125018 REFERENCIA: T2458203B NOME_FABRICANTE: LINCO EQUIPAMENTO: EXTRATOR ABDOMEN</t>
  </si>
  <si>
    <t>Sim</t>
  </si>
  <si>
    <t>ELÉTRICO</t>
  </si>
  <si>
    <t>BLOCO CONTATO</t>
  </si>
  <si>
    <t>BLOCO CONT MOVEL 3RA1911-AA00 SIEMENS</t>
  </si>
  <si>
    <t>BLOCO CONTATO TIPO: MOVEL EXECUCAO_CONTATOS: 3NF APLICACAO: DISJUNTOR MOTOR REFERENCIA: 3RA1911-AA00 NOME_FABRICANTE: SIEMENS</t>
  </si>
  <si>
    <t>EQUIPAMENTOS INCOMAF/RISCO BREVETTI</t>
  </si>
  <si>
    <t>BLOCO 120550002 INCOMAF</t>
  </si>
  <si>
    <t>BLOCO EQUIPAMENTO: ELEVADOR COLUNA MODELO_SERIE: 262/06 REFERENCIA: 120550002 NOME_FABRICANTE: INCOMAF</t>
  </si>
  <si>
    <t>CAPINZAL</t>
  </si>
  <si>
    <t>BLOCO T4878083 LINCO</t>
  </si>
  <si>
    <t>BLOCO EQUIPAMENTO: EXTRATOR PULMAO/PESCOCO MODELO_SERIE: AT13473160003 REFERENCIA: T4878083 NOME_FABRICANTE: LINCO</t>
  </si>
  <si>
    <t>BLOCO CONTATO, JOGO CONTATO</t>
  </si>
  <si>
    <t>BLOCO CONT 3RH19 21-1FA31 SIEMENS</t>
  </si>
  <si>
    <t>BLOCO CONTATO TIPO: AUXILIAR FRONTAL EXECUCAO_CONTATOS: 3NA+1NF APLICACAO: CONTATOR 3RT10 54 REFERENCIA: 3RH19 21-1FA31NOME_FABRICANTE: SIEMENSICANTE: SIEMENS</t>
  </si>
  <si>
    <t>CAMPOS NOVOS</t>
  </si>
  <si>
    <t>BLOCO CONT AUX ZBE204 SCHNEIDER</t>
  </si>
  <si>
    <t>BLOCO CONTATO TIPO: AUXILIAR EXECUCAO_CONTATOS: 2NF APLICACAO: BOTAO COMANDO REFERENCIA: ZBE204 NOME_FABRICANTE: SCHNEIDER ELECTRICRIC</t>
  </si>
  <si>
    <t>BLOCO CONT AUX ZBE203 SCHNEIDER</t>
  </si>
  <si>
    <t>BLOCO CONTATO TIPO: AUXILIAR EXECUCAO_CONTATOS: 2NA APLICACAO: BOTAO COMANDO REFERENCIA: ZBE203 NOME_FABRICANTE: SCHNEIDER ELECTRICRIC</t>
  </si>
  <si>
    <t>BLOCO CONT AUX 194EAP22 ALLEN B</t>
  </si>
  <si>
    <t>BLOCO CONTATO TIPO: AUXILIAR EXECUCAO_CONTATOS: 2NA+2NF APLICACAO: CHAVE SECCIONADORA REFERENCIA: 194EAP22 NOME_FABRICANTE: ALLEN BRADLEYN BRADLEY</t>
  </si>
  <si>
    <t>BLOCO CONT AUX FRT GVAE20 TELEMEC</t>
  </si>
  <si>
    <t>BLOCO CONTATO TIPO: AUXILIAR FRONTAL EXECUCAO_CONTATOS: 2NA APLICACAO: DISJUNTOR MOTOR REFERENCIA: GVAE20 NOME_FABRICANTE: TELEMECANIQUE</t>
  </si>
  <si>
    <t>BLOCO CONT 3RH19 21-1XA10-3AX2 SIEMENS</t>
  </si>
  <si>
    <t>BLOCO CONTATO TIPO: AUXILIAR FRONTAL EXECUCAO_CONTATOS: 4NA APLICACAO: CONTATOR3RT16 47 REFERENCIA: 3RH19 21-1XA10-3AX2 NOME_FABRICANTE: SIEMENS</t>
  </si>
  <si>
    <t>BLOCO CONT AUX 800TFX6A5 ALLEN B</t>
  </si>
  <si>
    <t>BLOCO CONTATO TIPO: AUXILIAR EXECUCAO_CONTATOS: 1NF APLICACAO: BOTAO COMANDO REFERENCIA: 800TFX6A5 NOME_FABRICANTE: ALLEN BRADLEY</t>
  </si>
  <si>
    <t>BLOCO CONT 3RH19 21-1FA22 SIEMENS</t>
  </si>
  <si>
    <t>BLOCO CONTATO TIPO: AUXILIAR FRONTAL EXECUCAO_CONTATOS: 2NA+2NF APLICACAO: CONTATOR 3RT1/10/11 NOME_FABRICANTE: SIEMENSREFERENCIA: 3RH19 21-1FA22A: 3RH19 21-1FA22</t>
  </si>
  <si>
    <t>BLOCO CONT 3RH19 11-1FA22 SIEMENS</t>
  </si>
  <si>
    <t>BLOCO CONTATO TIPO: AUXILIAR FRONTAL EXECUCAO_CONTATOS: 2NA+2NF APLICACAO: CONTATOR 3RT1/3RH1 REFERENCIA: 3RH19 11-1FA22 NOME_FABRICANTE: SIEMENS</t>
  </si>
  <si>
    <t>BLOCO CONT 3RH19 11-1FA40 SIEMENS</t>
  </si>
  <si>
    <t>BLOCO CONTATO TIPO: AUXILIAR FRONTAL EXECUCAO_CONTATOS: 4NA APLICACAO: CONTATOR3RT1/3RH1 REFERENCIA: 3RH19 11-1FA40 NOME_FABRICANTE: SIEMENS</t>
  </si>
  <si>
    <t>BLOCO CONT 3RH19 21-1CA01 SIEMENS</t>
  </si>
  <si>
    <t>BLOCO CONTATO TIPO: AUXILIAR FRONTAL EXECUCAO_CONTATOS: 1NF APLICACAO: CONTATOR3RT1/11 REFERENCIA: 3RH19 21-1CA01 NOME_FABRICANTE: SIEMENS</t>
  </si>
  <si>
    <t>HIDRAULICOS / PNEUMATICOS</t>
  </si>
  <si>
    <t>BLOCO DISTRIBUIDOR (MANIFOLD)</t>
  </si>
  <si>
    <t>BLOCO DISTRIBUICAO 0-10BAR</t>
  </si>
  <si>
    <t>BLOCO DISTRIBUICAO MATERIAL_CONSTRUTIVO: POLIPROPILENO DIAMETRO_NOMINAL: 1/4" POSICAO_CONEXAO: HORIZONTAL MODO_OPERACAO: AR COMPRIMIDO NUMERO_SAIDAS: 2 NUMERO_ENTRADAS: 1 CONEXAO_ENTRADA_X_SAIDA: 1/2X1/4" PRESSAO_TRABALHO: 0-10BAR</t>
  </si>
  <si>
    <t>EQUIPAMENTOS TORFRESMA</t>
  </si>
  <si>
    <t>BLOCO SFKT0061M TORFRESMA</t>
  </si>
  <si>
    <t>BLOCO EQUIPAMENTO: MONTADORA CAIXA MODELO_SERIE: FRCT01 REFERENCIA: SFKT0061M NOME_FABRICANTE: TORFRESMA</t>
  </si>
  <si>
    <t>CHAPECÓ</t>
  </si>
  <si>
    <t>JOGO CONTATO 3RT19 54-6A SIEMENS</t>
  </si>
  <si>
    <t>JOGO CONTATO TIPO: PRINCIPAL EXECUCAO_CONTATOS: 3NA APLICACAO: CONTATOR REFERENCIA: 3RT19 54-6A NOME_FABRICANTE: SIEMENS</t>
  </si>
  <si>
    <t>BLC CONT BOTAO CMDO ZALVB1 SCHNEIDER ELE</t>
  </si>
  <si>
    <t>BLOCO CONTATO EXECUCAO_CONTATOS: 1NA TIPO: AUXILIAR APLICACAO: BOTAO COMANDO REFERENCIA: ZALVB1 NOME_FABRICANTE: SCHNEIDER ELECTRIC</t>
  </si>
  <si>
    <t>JG CONTATO 3RT1954-6A SIEMENS</t>
  </si>
  <si>
    <t>JOGO CONTATO TIPO: AUXILIAR EXECUCAO_CONTATOS: 2NA+2NF APLICACAO: CONTATOR REFERENCIA: 3RT1954-6A NOME_FABRICANTE: SIEMENS</t>
  </si>
  <si>
    <t>JG CONTATO 3RT19566A SIEMENS</t>
  </si>
  <si>
    <t>JOGO CONTATO TIPO: AUXILIAR EXECUCAO_CONTATOS: 2NA+2NF APLICACAO: CONTATOR REFERENCIA: 3RT19566A NOME_FABRICANTE: SIEMENS</t>
  </si>
  <si>
    <t>BLC CONT BOTAO CMDO BC10B-CSW WEG</t>
  </si>
  <si>
    <t>BLOCO CONTATO EXECUCAO_CONTATOS: 1NA TIPO: AUXILIAR APLICACAO: BOTAO COMANDO REFERENCIA: BC10B-CSW NOME_FABRICANTE: WEG</t>
  </si>
  <si>
    <t>BLC CONT BOT CMDO 3SB3400-0C SIEMENS</t>
  </si>
  <si>
    <t>BLOCO CONTATO EXECUCAO_CONTATOS: 1NF TIPO: AUXILIAR APLICACAO: BOTAO COMANDO REFERENCIA: 3SB3400-0C NOME_FABRICANTE: SIEMENS</t>
  </si>
  <si>
    <t>BLC CONT BOTAO CMDO 3SB3400-0B SIEMENS</t>
  </si>
  <si>
    <t>BLOCO CONTATO EXECUCAO_CONTATOS: 1NA APLICACAO: BOTAO COMANDO REFERENCIA: 3SB3400-0B NOME_FABRICANTE: SIEMENS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</si>
</sst>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6450F-F1EB-482A-A7AF-6E5511CE81D4}">
  <dimension ref="A1:P31"/>
  <sheetViews>
    <sheetView tabSelected="1" topLeftCell="A12" workbookViewId="0">
      <selection activeCell="N31" sqref="N31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435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114.63</v>
      </c>
      <c r="J2" s="10" t="s">
        <v>20</v>
      </c>
      <c r="K2" s="10"/>
      <c r="L2" s="10">
        <v>108752</v>
      </c>
      <c r="M2" s="10" t="s">
        <v>21</v>
      </c>
      <c r="N2" s="10" t="s">
        <v>22</v>
      </c>
      <c r="O2" s="10" t="s">
        <v>23</v>
      </c>
      <c r="P2">
        <f>F2*I2</f>
        <v>114.63</v>
      </c>
    </row>
    <row r="3" spans="1:16" x14ac:dyDescent="0.25">
      <c r="A3" s="10">
        <v>480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2</v>
      </c>
      <c r="G3" s="10">
        <v>1</v>
      </c>
      <c r="H3" s="10" t="s">
        <v>26</v>
      </c>
      <c r="I3" s="10">
        <v>72.239999999999995</v>
      </c>
      <c r="J3" s="10" t="s">
        <v>27</v>
      </c>
      <c r="K3" s="10"/>
      <c r="L3" s="10">
        <v>132954</v>
      </c>
      <c r="M3" s="10" t="s">
        <v>21</v>
      </c>
      <c r="N3" s="10" t="s">
        <v>22</v>
      </c>
      <c r="O3" s="10" t="s">
        <v>23</v>
      </c>
      <c r="P3">
        <f t="shared" ref="P3:P30" si="0">F3*I3</f>
        <v>144.47999999999999</v>
      </c>
    </row>
    <row r="4" spans="1:16" x14ac:dyDescent="0.25">
      <c r="A4" s="10">
        <v>481</v>
      </c>
      <c r="B4" s="10" t="s">
        <v>15</v>
      </c>
      <c r="C4" s="10" t="s">
        <v>24</v>
      </c>
      <c r="D4" s="10" t="s">
        <v>17</v>
      </c>
      <c r="E4" s="10" t="s">
        <v>28</v>
      </c>
      <c r="F4" s="10">
        <v>2</v>
      </c>
      <c r="G4" s="10">
        <v>1</v>
      </c>
      <c r="H4" s="10" t="s">
        <v>26</v>
      </c>
      <c r="I4" s="10">
        <v>148.59</v>
      </c>
      <c r="J4" s="10" t="s">
        <v>29</v>
      </c>
      <c r="K4" s="10"/>
      <c r="L4" s="10">
        <v>132974</v>
      </c>
      <c r="M4" s="10" t="s">
        <v>21</v>
      </c>
      <c r="N4" s="10" t="s">
        <v>22</v>
      </c>
      <c r="O4" s="10" t="s">
        <v>23</v>
      </c>
      <c r="P4">
        <f t="shared" si="0"/>
        <v>297.18</v>
      </c>
    </row>
    <row r="5" spans="1:16" x14ac:dyDescent="0.25">
      <c r="A5" s="10">
        <v>482</v>
      </c>
      <c r="B5" s="10" t="s">
        <v>15</v>
      </c>
      <c r="C5" s="10" t="s">
        <v>24</v>
      </c>
      <c r="D5" s="10" t="s">
        <v>17</v>
      </c>
      <c r="E5" s="10" t="s">
        <v>30</v>
      </c>
      <c r="F5" s="10">
        <v>2</v>
      </c>
      <c r="G5" s="10">
        <v>1</v>
      </c>
      <c r="H5" s="10" t="s">
        <v>26</v>
      </c>
      <c r="I5" s="10">
        <v>82.47</v>
      </c>
      <c r="J5" s="10" t="s">
        <v>31</v>
      </c>
      <c r="K5" s="10"/>
      <c r="L5" s="10">
        <v>132991</v>
      </c>
      <c r="M5" s="10" t="s">
        <v>21</v>
      </c>
      <c r="N5" s="10" t="s">
        <v>22</v>
      </c>
      <c r="O5" s="10" t="s">
        <v>23</v>
      </c>
      <c r="P5">
        <f t="shared" si="0"/>
        <v>164.94</v>
      </c>
    </row>
    <row r="6" spans="1:16" x14ac:dyDescent="0.25">
      <c r="A6" s="10">
        <v>801</v>
      </c>
      <c r="B6" s="10" t="s">
        <v>15</v>
      </c>
      <c r="C6" s="10" t="s">
        <v>32</v>
      </c>
      <c r="D6" s="10" t="s">
        <v>17</v>
      </c>
      <c r="E6" s="10" t="s">
        <v>33</v>
      </c>
      <c r="F6" s="10">
        <v>6</v>
      </c>
      <c r="G6" s="10">
        <v>3</v>
      </c>
      <c r="H6" s="10" t="s">
        <v>26</v>
      </c>
      <c r="I6" s="10">
        <v>30.61</v>
      </c>
      <c r="J6" s="10" t="s">
        <v>34</v>
      </c>
      <c r="K6" s="10"/>
      <c r="L6" s="10">
        <v>865307</v>
      </c>
      <c r="M6" s="10" t="s">
        <v>21</v>
      </c>
      <c r="N6" s="10" t="s">
        <v>22</v>
      </c>
      <c r="O6" s="10" t="s">
        <v>23</v>
      </c>
      <c r="P6">
        <f t="shared" si="0"/>
        <v>183.66</v>
      </c>
    </row>
    <row r="7" spans="1:16" x14ac:dyDescent="0.25">
      <c r="A7" s="10">
        <v>873</v>
      </c>
      <c r="B7" s="10" t="s">
        <v>15</v>
      </c>
      <c r="C7" s="10" t="s">
        <v>35</v>
      </c>
      <c r="D7" s="10" t="s">
        <v>17</v>
      </c>
      <c r="E7" s="10" t="s">
        <v>36</v>
      </c>
      <c r="F7" s="10">
        <v>1</v>
      </c>
      <c r="G7" s="10">
        <v>1</v>
      </c>
      <c r="H7" s="10" t="s">
        <v>26</v>
      </c>
      <c r="I7" s="10">
        <v>942.6</v>
      </c>
      <c r="J7" s="10" t="s">
        <v>37</v>
      </c>
      <c r="K7" s="10"/>
      <c r="L7" s="10">
        <v>964922</v>
      </c>
      <c r="M7" s="10" t="s">
        <v>21</v>
      </c>
      <c r="N7" s="10" t="s">
        <v>22</v>
      </c>
      <c r="O7" s="10" t="s">
        <v>38</v>
      </c>
      <c r="P7">
        <f t="shared" si="0"/>
        <v>942.6</v>
      </c>
    </row>
    <row r="8" spans="1:16" x14ac:dyDescent="0.25">
      <c r="A8" s="10">
        <v>884</v>
      </c>
      <c r="B8" s="10" t="s">
        <v>39</v>
      </c>
      <c r="C8" s="10" t="s">
        <v>40</v>
      </c>
      <c r="D8" s="10" t="s">
        <v>17</v>
      </c>
      <c r="E8" s="10" t="s">
        <v>41</v>
      </c>
      <c r="F8" s="10">
        <v>9</v>
      </c>
      <c r="G8" s="10">
        <v>5</v>
      </c>
      <c r="H8" s="10" t="s">
        <v>26</v>
      </c>
      <c r="I8" s="10">
        <v>15.06</v>
      </c>
      <c r="J8" s="10" t="s">
        <v>42</v>
      </c>
      <c r="K8" s="10"/>
      <c r="L8" s="10">
        <v>977669</v>
      </c>
      <c r="M8" s="10" t="s">
        <v>21</v>
      </c>
      <c r="N8" s="10" t="s">
        <v>22</v>
      </c>
      <c r="O8" s="10" t="s">
        <v>23</v>
      </c>
      <c r="P8">
        <f t="shared" si="0"/>
        <v>135.54</v>
      </c>
    </row>
    <row r="9" spans="1:16" x14ac:dyDescent="0.25">
      <c r="A9" s="10">
        <v>1090</v>
      </c>
      <c r="B9" s="10" t="s">
        <v>15</v>
      </c>
      <c r="C9" s="10" t="s">
        <v>43</v>
      </c>
      <c r="D9" s="10" t="s">
        <v>17</v>
      </c>
      <c r="E9" s="10" t="s">
        <v>44</v>
      </c>
      <c r="F9" s="10">
        <v>5</v>
      </c>
      <c r="G9" s="10">
        <v>3</v>
      </c>
      <c r="H9" s="10" t="s">
        <v>26</v>
      </c>
      <c r="I9" s="10">
        <v>613.16999999999996</v>
      </c>
      <c r="J9" s="10" t="s">
        <v>45</v>
      </c>
      <c r="K9" s="10"/>
      <c r="L9" s="10">
        <v>179080</v>
      </c>
      <c r="M9" s="10" t="s">
        <v>21</v>
      </c>
      <c r="N9" s="10" t="s">
        <v>46</v>
      </c>
      <c r="O9" s="10" t="s">
        <v>38</v>
      </c>
      <c r="P9">
        <f t="shared" si="0"/>
        <v>3065.85</v>
      </c>
    </row>
    <row r="10" spans="1:16" x14ac:dyDescent="0.25">
      <c r="A10" s="10">
        <v>1167</v>
      </c>
      <c r="B10" s="10" t="s">
        <v>15</v>
      </c>
      <c r="C10" s="10" t="s">
        <v>35</v>
      </c>
      <c r="D10" s="10" t="s">
        <v>17</v>
      </c>
      <c r="E10" s="10" t="s">
        <v>47</v>
      </c>
      <c r="F10" s="10">
        <v>2</v>
      </c>
      <c r="G10" s="10">
        <v>1</v>
      </c>
      <c r="H10" s="10" t="s">
        <v>26</v>
      </c>
      <c r="I10" s="10">
        <v>384.4</v>
      </c>
      <c r="J10" s="10" t="s">
        <v>48</v>
      </c>
      <c r="K10" s="10"/>
      <c r="L10" s="10">
        <v>837738</v>
      </c>
      <c r="M10" s="10" t="s">
        <v>21</v>
      </c>
      <c r="N10" s="10" t="s">
        <v>46</v>
      </c>
      <c r="O10" s="10" t="s">
        <v>23</v>
      </c>
      <c r="P10">
        <f t="shared" si="0"/>
        <v>768.8</v>
      </c>
    </row>
    <row r="11" spans="1:16" x14ac:dyDescent="0.25">
      <c r="A11" s="10">
        <v>1323</v>
      </c>
      <c r="B11" s="10" t="s">
        <v>39</v>
      </c>
      <c r="C11" s="10" t="s">
        <v>49</v>
      </c>
      <c r="D11" s="10" t="s">
        <v>17</v>
      </c>
      <c r="E11" s="10" t="s">
        <v>50</v>
      </c>
      <c r="F11" s="10">
        <v>46</v>
      </c>
      <c r="G11" s="10">
        <v>23</v>
      </c>
      <c r="H11" s="10" t="s">
        <v>26</v>
      </c>
      <c r="I11" s="10">
        <v>25.85</v>
      </c>
      <c r="J11" s="10" t="s">
        <v>51</v>
      </c>
      <c r="K11" s="10"/>
      <c r="L11" s="10">
        <v>27763</v>
      </c>
      <c r="M11" s="10" t="s">
        <v>21</v>
      </c>
      <c r="N11" s="10" t="s">
        <v>52</v>
      </c>
      <c r="O11" s="10" t="s">
        <v>23</v>
      </c>
      <c r="P11">
        <f t="shared" si="0"/>
        <v>1189.1000000000001</v>
      </c>
    </row>
    <row r="12" spans="1:16" x14ac:dyDescent="0.25">
      <c r="A12" s="10">
        <v>1434</v>
      </c>
      <c r="B12" s="10" t="s">
        <v>39</v>
      </c>
      <c r="C12" s="10" t="s">
        <v>40</v>
      </c>
      <c r="D12" s="10" t="s">
        <v>17</v>
      </c>
      <c r="E12" s="10" t="s">
        <v>53</v>
      </c>
      <c r="F12" s="10">
        <v>30</v>
      </c>
      <c r="G12" s="10">
        <v>15</v>
      </c>
      <c r="H12" s="10" t="s">
        <v>26</v>
      </c>
      <c r="I12" s="10">
        <v>31.78</v>
      </c>
      <c r="J12" s="10" t="s">
        <v>54</v>
      </c>
      <c r="K12" s="10"/>
      <c r="L12" s="10">
        <v>127433</v>
      </c>
      <c r="M12" s="10" t="s">
        <v>21</v>
      </c>
      <c r="N12" s="10" t="s">
        <v>52</v>
      </c>
      <c r="O12" s="10" t="s">
        <v>23</v>
      </c>
      <c r="P12">
        <f t="shared" si="0"/>
        <v>953.40000000000009</v>
      </c>
    </row>
    <row r="13" spans="1:16" x14ac:dyDescent="0.25">
      <c r="A13" s="10">
        <v>1435</v>
      </c>
      <c r="B13" s="10" t="s">
        <v>39</v>
      </c>
      <c r="C13" s="10" t="s">
        <v>40</v>
      </c>
      <c r="D13" s="10" t="s">
        <v>17</v>
      </c>
      <c r="E13" s="10" t="s">
        <v>55</v>
      </c>
      <c r="F13" s="10">
        <v>17</v>
      </c>
      <c r="G13" s="10">
        <v>9</v>
      </c>
      <c r="H13" s="10" t="s">
        <v>26</v>
      </c>
      <c r="I13" s="10">
        <v>23.39</v>
      </c>
      <c r="J13" s="10" t="s">
        <v>56</v>
      </c>
      <c r="K13" s="10"/>
      <c r="L13" s="10">
        <v>127437</v>
      </c>
      <c r="M13" s="10" t="s">
        <v>21</v>
      </c>
      <c r="N13" s="10" t="s">
        <v>52</v>
      </c>
      <c r="O13" s="10" t="s">
        <v>23</v>
      </c>
      <c r="P13">
        <f t="shared" si="0"/>
        <v>397.63</v>
      </c>
    </row>
    <row r="14" spans="1:16" x14ac:dyDescent="0.25">
      <c r="A14" s="10">
        <v>1509</v>
      </c>
      <c r="B14" s="10" t="s">
        <v>39</v>
      </c>
      <c r="C14" s="10" t="s">
        <v>40</v>
      </c>
      <c r="D14" s="10" t="s">
        <v>17</v>
      </c>
      <c r="E14" s="10" t="s">
        <v>57</v>
      </c>
      <c r="F14" s="10">
        <v>8</v>
      </c>
      <c r="G14" s="10">
        <v>4</v>
      </c>
      <c r="H14" s="10" t="s">
        <v>26</v>
      </c>
      <c r="I14" s="10">
        <v>105.28</v>
      </c>
      <c r="J14" s="10" t="s">
        <v>58</v>
      </c>
      <c r="K14" s="10"/>
      <c r="L14" s="10">
        <v>155766</v>
      </c>
      <c r="M14" s="10" t="s">
        <v>21</v>
      </c>
      <c r="N14" s="10" t="s">
        <v>52</v>
      </c>
      <c r="O14" s="10" t="s">
        <v>23</v>
      </c>
      <c r="P14">
        <f t="shared" si="0"/>
        <v>842.24</v>
      </c>
    </row>
    <row r="15" spans="1:16" x14ac:dyDescent="0.25">
      <c r="A15" s="10">
        <v>1576</v>
      </c>
      <c r="B15" s="10" t="s">
        <v>39</v>
      </c>
      <c r="C15" s="10" t="s">
        <v>40</v>
      </c>
      <c r="D15" s="10" t="s">
        <v>17</v>
      </c>
      <c r="E15" s="10" t="s">
        <v>59</v>
      </c>
      <c r="F15" s="10">
        <v>10</v>
      </c>
      <c r="G15" s="10">
        <v>5</v>
      </c>
      <c r="H15" s="10" t="s">
        <v>26</v>
      </c>
      <c r="I15" s="10">
        <v>68.37</v>
      </c>
      <c r="J15" s="10" t="s">
        <v>60</v>
      </c>
      <c r="K15" s="10"/>
      <c r="L15" s="10">
        <v>197495</v>
      </c>
      <c r="M15" s="10" t="s">
        <v>21</v>
      </c>
      <c r="N15" s="10" t="s">
        <v>52</v>
      </c>
      <c r="O15" s="10" t="s">
        <v>23</v>
      </c>
      <c r="P15">
        <f t="shared" si="0"/>
        <v>683.7</v>
      </c>
    </row>
    <row r="16" spans="1:16" x14ac:dyDescent="0.25">
      <c r="A16" s="10">
        <v>1580</v>
      </c>
      <c r="B16" s="10" t="s">
        <v>39</v>
      </c>
      <c r="C16" s="10" t="s">
        <v>49</v>
      </c>
      <c r="D16" s="10" t="s">
        <v>17</v>
      </c>
      <c r="E16" s="10" t="s">
        <v>61</v>
      </c>
      <c r="F16" s="10">
        <v>14</v>
      </c>
      <c r="G16" s="10">
        <v>7</v>
      </c>
      <c r="H16" s="10" t="s">
        <v>26</v>
      </c>
      <c r="I16" s="10">
        <v>27.34</v>
      </c>
      <c r="J16" s="10" t="s">
        <v>62</v>
      </c>
      <c r="K16" s="10"/>
      <c r="L16" s="10">
        <v>201180</v>
      </c>
      <c r="M16" s="10" t="s">
        <v>21</v>
      </c>
      <c r="N16" s="10" t="s">
        <v>52</v>
      </c>
      <c r="O16" s="10" t="s">
        <v>23</v>
      </c>
      <c r="P16">
        <f t="shared" si="0"/>
        <v>382.76</v>
      </c>
    </row>
    <row r="17" spans="1:16" x14ac:dyDescent="0.25">
      <c r="A17" s="10">
        <v>1581</v>
      </c>
      <c r="B17" s="10" t="s">
        <v>39</v>
      </c>
      <c r="C17" s="10" t="s">
        <v>40</v>
      </c>
      <c r="D17" s="10" t="s">
        <v>17</v>
      </c>
      <c r="E17" s="10" t="s">
        <v>63</v>
      </c>
      <c r="F17" s="10">
        <v>2</v>
      </c>
      <c r="G17" s="10">
        <v>1</v>
      </c>
      <c r="H17" s="10" t="s">
        <v>19</v>
      </c>
      <c r="I17" s="10">
        <v>477.32</v>
      </c>
      <c r="J17" s="10" t="s">
        <v>64</v>
      </c>
      <c r="K17" s="10"/>
      <c r="L17" s="10">
        <v>201189</v>
      </c>
      <c r="M17" s="10" t="s">
        <v>21</v>
      </c>
      <c r="N17" s="10" t="s">
        <v>52</v>
      </c>
      <c r="O17" s="10" t="s">
        <v>38</v>
      </c>
      <c r="P17">
        <f t="shared" si="0"/>
        <v>954.64</v>
      </c>
    </row>
    <row r="18" spans="1:16" x14ac:dyDescent="0.25">
      <c r="A18" s="10">
        <v>1800</v>
      </c>
      <c r="B18" s="10" t="s">
        <v>39</v>
      </c>
      <c r="C18" s="10" t="s">
        <v>49</v>
      </c>
      <c r="D18" s="10" t="s">
        <v>17</v>
      </c>
      <c r="E18" s="10" t="s">
        <v>65</v>
      </c>
      <c r="F18" s="10">
        <v>42</v>
      </c>
      <c r="G18" s="10">
        <v>21</v>
      </c>
      <c r="H18" s="10" t="s">
        <v>26</v>
      </c>
      <c r="I18" s="10">
        <v>25.85</v>
      </c>
      <c r="J18" s="10" t="s">
        <v>66</v>
      </c>
      <c r="K18" s="10"/>
      <c r="L18" s="10">
        <v>864035</v>
      </c>
      <c r="M18" s="10" t="s">
        <v>21</v>
      </c>
      <c r="N18" s="10" t="s">
        <v>52</v>
      </c>
      <c r="O18" s="10" t="s">
        <v>23</v>
      </c>
      <c r="P18">
        <f t="shared" si="0"/>
        <v>1085.7</v>
      </c>
    </row>
    <row r="19" spans="1:16" x14ac:dyDescent="0.25">
      <c r="A19" s="10">
        <v>1807</v>
      </c>
      <c r="B19" s="10" t="s">
        <v>39</v>
      </c>
      <c r="C19" s="10" t="s">
        <v>49</v>
      </c>
      <c r="D19" s="10" t="s">
        <v>17</v>
      </c>
      <c r="E19" s="10" t="s">
        <v>67</v>
      </c>
      <c r="F19" s="10">
        <v>8</v>
      </c>
      <c r="G19" s="10">
        <v>4</v>
      </c>
      <c r="H19" s="10" t="s">
        <v>26</v>
      </c>
      <c r="I19" s="10">
        <v>27.82</v>
      </c>
      <c r="J19" s="10" t="s">
        <v>68</v>
      </c>
      <c r="K19" s="10"/>
      <c r="L19" s="10">
        <v>868384</v>
      </c>
      <c r="M19" s="10" t="s">
        <v>21</v>
      </c>
      <c r="N19" s="10" t="s">
        <v>52</v>
      </c>
      <c r="O19" s="10" t="s">
        <v>23</v>
      </c>
      <c r="P19">
        <f t="shared" si="0"/>
        <v>222.56</v>
      </c>
    </row>
    <row r="20" spans="1:16" x14ac:dyDescent="0.25">
      <c r="A20" s="10">
        <v>1809</v>
      </c>
      <c r="B20" s="10" t="s">
        <v>39</v>
      </c>
      <c r="C20" s="10" t="s">
        <v>49</v>
      </c>
      <c r="D20" s="10" t="s">
        <v>17</v>
      </c>
      <c r="E20" s="10" t="s">
        <v>69</v>
      </c>
      <c r="F20" s="10">
        <v>26</v>
      </c>
      <c r="G20" s="10">
        <v>13</v>
      </c>
      <c r="H20" s="10" t="s">
        <v>26</v>
      </c>
      <c r="I20" s="10">
        <v>25.85</v>
      </c>
      <c r="J20" s="10" t="s">
        <v>70</v>
      </c>
      <c r="K20" s="10"/>
      <c r="L20" s="10">
        <v>868386</v>
      </c>
      <c r="M20" s="10" t="s">
        <v>21</v>
      </c>
      <c r="N20" s="10" t="s">
        <v>52</v>
      </c>
      <c r="O20" s="10" t="s">
        <v>23</v>
      </c>
      <c r="P20">
        <f t="shared" si="0"/>
        <v>672.1</v>
      </c>
    </row>
    <row r="21" spans="1:16" x14ac:dyDescent="0.25">
      <c r="A21" s="10">
        <v>1820</v>
      </c>
      <c r="B21" s="10" t="s">
        <v>39</v>
      </c>
      <c r="C21" s="10" t="s">
        <v>49</v>
      </c>
      <c r="D21" s="10" t="s">
        <v>17</v>
      </c>
      <c r="E21" s="10" t="s">
        <v>71</v>
      </c>
      <c r="F21" s="10">
        <v>29</v>
      </c>
      <c r="G21" s="10">
        <v>15</v>
      </c>
      <c r="H21" s="10" t="s">
        <v>26</v>
      </c>
      <c r="I21" s="10">
        <v>8.43</v>
      </c>
      <c r="J21" s="10" t="s">
        <v>72</v>
      </c>
      <c r="K21" s="10"/>
      <c r="L21" s="10">
        <v>880041</v>
      </c>
      <c r="M21" s="10" t="s">
        <v>21</v>
      </c>
      <c r="N21" s="10" t="s">
        <v>52</v>
      </c>
      <c r="O21" s="10" t="s">
        <v>23</v>
      </c>
      <c r="P21">
        <f t="shared" si="0"/>
        <v>244.47</v>
      </c>
    </row>
    <row r="22" spans="1:16" x14ac:dyDescent="0.25">
      <c r="A22" s="10">
        <v>1840</v>
      </c>
      <c r="B22" s="10" t="s">
        <v>73</v>
      </c>
      <c r="C22" s="10" t="s">
        <v>74</v>
      </c>
      <c r="D22" s="10" t="s">
        <v>17</v>
      </c>
      <c r="E22" s="10" t="s">
        <v>75</v>
      </c>
      <c r="F22" s="10">
        <v>9</v>
      </c>
      <c r="G22" s="10">
        <v>5</v>
      </c>
      <c r="H22" s="10" t="s">
        <v>26</v>
      </c>
      <c r="I22" s="10">
        <v>51.48</v>
      </c>
      <c r="J22" s="10" t="s">
        <v>76</v>
      </c>
      <c r="K22" s="10"/>
      <c r="L22" s="10">
        <v>926211</v>
      </c>
      <c r="M22" s="10" t="s">
        <v>21</v>
      </c>
      <c r="N22" s="10" t="s">
        <v>52</v>
      </c>
      <c r="O22" s="10" t="s">
        <v>23</v>
      </c>
      <c r="P22">
        <f t="shared" si="0"/>
        <v>463.32</v>
      </c>
    </row>
    <row r="23" spans="1:16" x14ac:dyDescent="0.25">
      <c r="A23" s="10">
        <v>4190</v>
      </c>
      <c r="B23" s="10" t="s">
        <v>15</v>
      </c>
      <c r="C23" s="10" t="s">
        <v>77</v>
      </c>
      <c r="D23" s="10" t="s">
        <v>17</v>
      </c>
      <c r="E23" s="10" t="s">
        <v>78</v>
      </c>
      <c r="F23" s="10">
        <v>2</v>
      </c>
      <c r="G23" s="10">
        <v>1</v>
      </c>
      <c r="H23" s="10" t="s">
        <v>19</v>
      </c>
      <c r="I23" s="10">
        <v>1036.82</v>
      </c>
      <c r="J23" s="10" t="s">
        <v>79</v>
      </c>
      <c r="K23" s="10"/>
      <c r="L23" s="10">
        <v>523436</v>
      </c>
      <c r="M23" s="10" t="s">
        <v>21</v>
      </c>
      <c r="N23" s="10" t="s">
        <v>80</v>
      </c>
      <c r="O23" s="10" t="s">
        <v>38</v>
      </c>
      <c r="P23">
        <f t="shared" si="0"/>
        <v>2073.64</v>
      </c>
    </row>
    <row r="24" spans="1:16" x14ac:dyDescent="0.25">
      <c r="A24" s="10">
        <v>1453</v>
      </c>
      <c r="B24" s="10" t="s">
        <v>39</v>
      </c>
      <c r="C24" s="10" t="s">
        <v>49</v>
      </c>
      <c r="D24" s="10" t="s">
        <v>17</v>
      </c>
      <c r="E24" s="10" t="s">
        <v>81</v>
      </c>
      <c r="F24" s="10">
        <v>2</v>
      </c>
      <c r="G24" s="10">
        <v>1</v>
      </c>
      <c r="H24" s="10" t="s">
        <v>26</v>
      </c>
      <c r="I24" s="10">
        <v>595.48</v>
      </c>
      <c r="J24" s="10" t="s">
        <v>82</v>
      </c>
      <c r="K24" s="10"/>
      <c r="L24" s="10">
        <v>133311</v>
      </c>
      <c r="M24" s="10" t="s">
        <v>21</v>
      </c>
      <c r="N24" s="10" t="s">
        <v>52</v>
      </c>
      <c r="O24" s="10" t="s">
        <v>38</v>
      </c>
      <c r="P24">
        <f t="shared" si="0"/>
        <v>1190.96</v>
      </c>
    </row>
    <row r="25" spans="1:16" x14ac:dyDescent="0.25">
      <c r="A25" s="10">
        <v>1640</v>
      </c>
      <c r="B25" s="10" t="s">
        <v>39</v>
      </c>
      <c r="C25" s="10" t="s">
        <v>40</v>
      </c>
      <c r="D25" s="10" t="s">
        <v>17</v>
      </c>
      <c r="E25" s="10" t="s">
        <v>83</v>
      </c>
      <c r="F25" s="10">
        <v>51</v>
      </c>
      <c r="G25" s="10">
        <v>26</v>
      </c>
      <c r="H25" s="10" t="s">
        <v>26</v>
      </c>
      <c r="I25" s="10">
        <v>27.89</v>
      </c>
      <c r="J25" s="10" t="s">
        <v>84</v>
      </c>
      <c r="K25" s="10"/>
      <c r="L25" s="10">
        <v>370908</v>
      </c>
      <c r="M25" s="10" t="s">
        <v>21</v>
      </c>
      <c r="N25" s="10" t="s">
        <v>52</v>
      </c>
      <c r="O25" s="10" t="s">
        <v>23</v>
      </c>
      <c r="P25">
        <f t="shared" si="0"/>
        <v>1422.39</v>
      </c>
    </row>
    <row r="26" spans="1:16" x14ac:dyDescent="0.25">
      <c r="A26" s="10">
        <v>1680</v>
      </c>
      <c r="B26" s="10" t="s">
        <v>39</v>
      </c>
      <c r="C26" s="10" t="s">
        <v>49</v>
      </c>
      <c r="D26" s="10" t="s">
        <v>17</v>
      </c>
      <c r="E26" s="10" t="s">
        <v>85</v>
      </c>
      <c r="F26" s="10">
        <v>2</v>
      </c>
      <c r="G26" s="10">
        <v>1</v>
      </c>
      <c r="H26" s="10" t="s">
        <v>26</v>
      </c>
      <c r="I26" s="10">
        <v>528.79999999999995</v>
      </c>
      <c r="J26" s="10" t="s">
        <v>86</v>
      </c>
      <c r="K26" s="10"/>
      <c r="L26" s="10">
        <v>453438</v>
      </c>
      <c r="M26" s="10" t="s">
        <v>21</v>
      </c>
      <c r="N26" s="10" t="s">
        <v>52</v>
      </c>
      <c r="O26" s="10" t="s">
        <v>38</v>
      </c>
      <c r="P26">
        <f t="shared" si="0"/>
        <v>1057.5999999999999</v>
      </c>
    </row>
    <row r="27" spans="1:16" x14ac:dyDescent="0.25">
      <c r="A27" s="10">
        <v>1681</v>
      </c>
      <c r="B27" s="10" t="s">
        <v>39</v>
      </c>
      <c r="C27" s="10" t="s">
        <v>49</v>
      </c>
      <c r="D27" s="10" t="s">
        <v>17</v>
      </c>
      <c r="E27" s="10" t="s">
        <v>87</v>
      </c>
      <c r="F27" s="10">
        <v>1</v>
      </c>
      <c r="G27" s="10">
        <v>1</v>
      </c>
      <c r="H27" s="10" t="s">
        <v>26</v>
      </c>
      <c r="I27" s="10">
        <v>703.96</v>
      </c>
      <c r="J27" s="10" t="s">
        <v>88</v>
      </c>
      <c r="K27" s="10"/>
      <c r="L27" s="10">
        <v>453441</v>
      </c>
      <c r="M27" s="10" t="s">
        <v>21</v>
      </c>
      <c r="N27" s="10" t="s">
        <v>52</v>
      </c>
      <c r="O27" s="10" t="s">
        <v>38</v>
      </c>
      <c r="P27">
        <f t="shared" si="0"/>
        <v>703.96</v>
      </c>
    </row>
    <row r="28" spans="1:16" x14ac:dyDescent="0.25">
      <c r="A28" s="10">
        <v>1802</v>
      </c>
      <c r="B28" s="10" t="s">
        <v>39</v>
      </c>
      <c r="C28" s="10" t="s">
        <v>40</v>
      </c>
      <c r="D28" s="10" t="s">
        <v>17</v>
      </c>
      <c r="E28" s="10" t="s">
        <v>89</v>
      </c>
      <c r="F28" s="10">
        <v>2</v>
      </c>
      <c r="G28" s="10">
        <v>1</v>
      </c>
      <c r="H28" s="10" t="s">
        <v>26</v>
      </c>
      <c r="I28" s="10">
        <v>12.5</v>
      </c>
      <c r="J28" s="10" t="s">
        <v>90</v>
      </c>
      <c r="K28" s="10"/>
      <c r="L28" s="10">
        <v>865631</v>
      </c>
      <c r="M28" s="10" t="s">
        <v>21</v>
      </c>
      <c r="N28" s="10" t="s">
        <v>52</v>
      </c>
      <c r="O28" s="10" t="s">
        <v>23</v>
      </c>
      <c r="P28">
        <f t="shared" si="0"/>
        <v>25</v>
      </c>
    </row>
    <row r="29" spans="1:16" x14ac:dyDescent="0.25">
      <c r="A29" s="10">
        <v>1855</v>
      </c>
      <c r="B29" s="10" t="s">
        <v>39</v>
      </c>
      <c r="C29" s="10" t="s">
        <v>40</v>
      </c>
      <c r="D29" s="10" t="s">
        <v>17</v>
      </c>
      <c r="E29" s="10" t="s">
        <v>91</v>
      </c>
      <c r="F29" s="10">
        <v>41</v>
      </c>
      <c r="G29" s="10">
        <v>21</v>
      </c>
      <c r="H29" s="10" t="s">
        <v>26</v>
      </c>
      <c r="I29" s="10">
        <v>17.13</v>
      </c>
      <c r="J29" s="10" t="s">
        <v>92</v>
      </c>
      <c r="K29" s="10"/>
      <c r="L29" s="10">
        <v>952105</v>
      </c>
      <c r="M29" s="10" t="s">
        <v>21</v>
      </c>
      <c r="N29" s="10" t="s">
        <v>52</v>
      </c>
      <c r="O29" s="10" t="s">
        <v>23</v>
      </c>
      <c r="P29">
        <f t="shared" si="0"/>
        <v>702.32999999999993</v>
      </c>
    </row>
    <row r="30" spans="1:16" x14ac:dyDescent="0.25">
      <c r="A30" s="10">
        <v>1873</v>
      </c>
      <c r="B30" s="10" t="s">
        <v>39</v>
      </c>
      <c r="C30" s="10" t="s">
        <v>40</v>
      </c>
      <c r="D30" s="10" t="s">
        <v>17</v>
      </c>
      <c r="E30" s="10" t="s">
        <v>93</v>
      </c>
      <c r="F30" s="10">
        <v>22</v>
      </c>
      <c r="G30" s="10">
        <v>11</v>
      </c>
      <c r="H30" s="10" t="s">
        <v>26</v>
      </c>
      <c r="I30" s="10">
        <v>15.42</v>
      </c>
      <c r="J30" s="10" t="s">
        <v>94</v>
      </c>
      <c r="K30" s="10"/>
      <c r="L30" s="10">
        <v>983948</v>
      </c>
      <c r="M30" s="10" t="s">
        <v>21</v>
      </c>
      <c r="N30" s="10" t="s">
        <v>52</v>
      </c>
      <c r="O30" s="10" t="s">
        <v>23</v>
      </c>
      <c r="P30">
        <f t="shared" si="0"/>
        <v>339.24</v>
      </c>
    </row>
    <row r="31" spans="1:16" x14ac:dyDescent="0.25">
      <c r="F31">
        <f>SUM(F2:F30)</f>
        <v>394</v>
      </c>
      <c r="P31">
        <f>SUM(P2:P30)</f>
        <v>21424.419999999995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2022-03-08T17:26:30Z</dcterms:created>
  <dcterms:modified xsi:type="dcterms:W3CDTF">2022-03-14T11:33:24Z</dcterms:modified>
</cp:coreProperties>
</file>