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2ECB0455-69FC-4F0D-B94F-2012F2617911}" xr6:coauthVersionLast="47" xr6:coauthVersionMax="47" xr10:uidLastSave="{00000000-0000-0000-0000-000000000000}"/>
  <bookViews>
    <workbookView xWindow="-120" yWindow="-120" windowWidth="20730" windowHeight="11160" xr2:uid="{0CCBA79D-52F0-43D8-8ED0-E4D3A6D64A5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3" i="1"/>
  <c r="P4" i="1"/>
  <c r="P5" i="1"/>
  <c r="P6" i="1"/>
  <c r="P7" i="1"/>
  <c r="P8" i="1"/>
  <c r="P2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8C8F846-4A1E-4180-BCE4-9C9E2E010CC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9BB5534-42E0-4C33-9D47-0D2A306BA2A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41E1E01-540D-4408-A7A4-8146742C084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<sst xmlns="http://schemas.openxmlformats.org/spreadsheetml/2006/main" count="78" uniqueCount="44">
  <si>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</si>
  <si>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</si>
  <si>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</si>
  <si>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</si>
  <si>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</si>
  <si>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</si>
  <si>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</si>
  <si>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</si>
  <si>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</si>
  <si>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</si>
  <si>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</si>
  <si>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</si>
  <si>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</si>
  <si>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</si>
  <si>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</si>
  <si>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</si>
  <si>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BLOCO TEMPORIZADOR</t>
  </si>
  <si>
    <t>Novo</t>
  </si>
  <si>
    <t>BLOCO TEMP 0,1-30,0S AEG30S94A COEL</t>
  </si>
  <si>
    <t>PC</t>
  </si>
  <si>
    <t>BLOCO TEMPORIZADOR ZONA_REGULAGEM: 0,1-30,0S REFERENCIA: AEG30S94A242VCA/24VCA/VCC NOME_FABRICANTE: COEL</t>
  </si>
  <si>
    <t>GO</t>
  </si>
  <si>
    <t>MINEIROS</t>
  </si>
  <si>
    <t>Não</t>
  </si>
  <si>
    <t>PEÇAS EQUIPAMENTOS</t>
  </si>
  <si>
    <t>EQUIPAMENTOS MAREL (STORK, SCANVAEGT, TO</t>
  </si>
  <si>
    <t>BLOCO 095320042 STORK</t>
  </si>
  <si>
    <t>BLOCO EQUIPAMENTO: DIVERSOS MODELO_SERIE: DIVERSOS REFERENCIA: 095320042 NOME_FABRICANTE: STORK</t>
  </si>
  <si>
    <t>BLOCO CONTATO, JOGO CONTATO</t>
  </si>
  <si>
    <t>BLOCO CONT 3TX4 010-2A SIEMENS</t>
  </si>
  <si>
    <t>BLOCO CONTATO TIPO: AUXILIAR FRONTAL EXECUCAO_CONTATOS: 1NA APLICACAO: CONTATOR3TF/3TH REFERENCIA: 3TX4 010-2A NOME_FABRICANTE: SIEMENSSIEMENS</t>
  </si>
  <si>
    <t>JATAÍ</t>
  </si>
  <si>
    <t>BLOCO CONTATO</t>
  </si>
  <si>
    <t>BLOCO CONT AUX LAT 3RV1901-1A SIEMENS</t>
  </si>
  <si>
    <t>BLOCO CONTATO TIPO: AUXILIAR LATERAL EXECUCAO_CONTATOS: 1NA+1NF APLICACAO: DISJUNTOR MOTOR REFERENCIA: 3RV1901-1A NOME_FABRICANTE: SIEMENS</t>
  </si>
  <si>
    <t>BLOCO CONT AUX FRT GVAE20 TELEMEC</t>
  </si>
  <si>
    <t>BLOCO CONTATO TIPO: AUXILIAR FRONTAL EXECUCAO_CONTATOS: 2NA APLICACAO: DISJUNTOR MOTOR REFERENCIA: GVAE20 NOME_FABRICANTE: TELEMECANIQUE</t>
  </si>
  <si>
    <t>BURITI ALEGRE</t>
  </si>
  <si>
    <t>BLOCO 3933331 STORK</t>
  </si>
  <si>
    <t>UN</t>
  </si>
  <si>
    <t>BLOCO EQUIPAMENTO: NOREA MODELO_SERIE: PCNUOVAL REFERENCIA: 3933331 NOME_FABRICANTE: STORK</t>
  </si>
  <si>
    <t>JG CONTATO 3TY7 510-0A SIEMENS</t>
  </si>
  <si>
    <t>JG</t>
  </si>
  <si>
    <t>JOGO CONTATO TIPO: PRINCIPAL EXECUCAO_CONTATOS: 3NA APLICACAO: CONTATOR 3TF51 REFERENCIA: 3TY7 510-0A NOME_FABRICANTE: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</si>
</sst>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A9E7A-18C6-419F-AF37-6E424DC349DB}">
  <dimension ref="A1:P9"/>
  <sheetViews>
    <sheetView tabSelected="1" workbookViewId="0">
      <selection activeCell="E2" sqref="E2:F8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3062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59.81</v>
      </c>
      <c r="J2" s="10" t="s">
        <v>20</v>
      </c>
      <c r="K2" s="10"/>
      <c r="L2" s="10">
        <v>399651</v>
      </c>
      <c r="M2" s="10" t="s">
        <v>21</v>
      </c>
      <c r="N2" s="10" t="s">
        <v>22</v>
      </c>
      <c r="O2" s="10" t="s">
        <v>23</v>
      </c>
      <c r="P2">
        <f>F2*I2</f>
        <v>119.62</v>
      </c>
    </row>
    <row r="3" spans="1:16" x14ac:dyDescent="0.25">
      <c r="A3" s="10">
        <v>3170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5</v>
      </c>
      <c r="G3" s="10">
        <v>3</v>
      </c>
      <c r="H3" s="10" t="s">
        <v>19</v>
      </c>
      <c r="I3" s="10">
        <v>57.36</v>
      </c>
      <c r="J3" s="10" t="s">
        <v>27</v>
      </c>
      <c r="K3" s="10"/>
      <c r="L3" s="10">
        <v>959292</v>
      </c>
      <c r="M3" s="10" t="s">
        <v>21</v>
      </c>
      <c r="N3" s="10" t="s">
        <v>22</v>
      </c>
      <c r="O3" s="10" t="s">
        <v>23</v>
      </c>
      <c r="P3">
        <f t="shared" ref="P3:P8" si="0">F3*I3</f>
        <v>286.8</v>
      </c>
    </row>
    <row r="4" spans="1:16" x14ac:dyDescent="0.25">
      <c r="A4" s="10">
        <v>3463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3</v>
      </c>
      <c r="G4" s="10">
        <v>2</v>
      </c>
      <c r="H4" s="10" t="s">
        <v>19</v>
      </c>
      <c r="I4" s="10">
        <v>20.45</v>
      </c>
      <c r="J4" s="10" t="s">
        <v>30</v>
      </c>
      <c r="K4" s="10"/>
      <c r="L4" s="10">
        <v>809682</v>
      </c>
      <c r="M4" s="10" t="s">
        <v>21</v>
      </c>
      <c r="N4" s="10" t="s">
        <v>31</v>
      </c>
      <c r="O4" s="10" t="s">
        <v>23</v>
      </c>
      <c r="P4">
        <f t="shared" si="0"/>
        <v>61.349999999999994</v>
      </c>
    </row>
    <row r="5" spans="1:16" x14ac:dyDescent="0.25">
      <c r="A5" s="10">
        <v>3464</v>
      </c>
      <c r="B5" s="10" t="s">
        <v>15</v>
      </c>
      <c r="C5" s="10" t="s">
        <v>32</v>
      </c>
      <c r="D5" s="10" t="s">
        <v>17</v>
      </c>
      <c r="E5" s="10" t="s">
        <v>33</v>
      </c>
      <c r="F5" s="10">
        <v>3</v>
      </c>
      <c r="G5" s="10">
        <v>2</v>
      </c>
      <c r="H5" s="10" t="s">
        <v>19</v>
      </c>
      <c r="I5" s="10">
        <v>39.32</v>
      </c>
      <c r="J5" s="10" t="s">
        <v>34</v>
      </c>
      <c r="K5" s="10"/>
      <c r="L5" s="10">
        <v>813442</v>
      </c>
      <c r="M5" s="10" t="s">
        <v>21</v>
      </c>
      <c r="N5" s="10" t="s">
        <v>31</v>
      </c>
      <c r="O5" s="10" t="s">
        <v>23</v>
      </c>
      <c r="P5">
        <f t="shared" si="0"/>
        <v>117.96000000000001</v>
      </c>
    </row>
    <row r="6" spans="1:16" x14ac:dyDescent="0.25">
      <c r="A6" s="10">
        <v>5400</v>
      </c>
      <c r="B6" s="10" t="s">
        <v>15</v>
      </c>
      <c r="C6" s="10" t="s">
        <v>32</v>
      </c>
      <c r="D6" s="10" t="s">
        <v>17</v>
      </c>
      <c r="E6" s="10" t="s">
        <v>35</v>
      </c>
      <c r="F6" s="10">
        <v>9</v>
      </c>
      <c r="G6" s="10">
        <v>5</v>
      </c>
      <c r="H6" s="10" t="s">
        <v>19</v>
      </c>
      <c r="I6" s="10">
        <v>47.66</v>
      </c>
      <c r="J6" s="10" t="s">
        <v>36</v>
      </c>
      <c r="K6" s="10"/>
      <c r="L6" s="10">
        <v>197495</v>
      </c>
      <c r="M6" s="10" t="s">
        <v>21</v>
      </c>
      <c r="N6" s="10" t="s">
        <v>37</v>
      </c>
      <c r="O6" s="10" t="s">
        <v>23</v>
      </c>
      <c r="P6">
        <f t="shared" si="0"/>
        <v>428.93999999999994</v>
      </c>
    </row>
    <row r="7" spans="1:16" x14ac:dyDescent="0.25">
      <c r="A7" s="10">
        <v>5404</v>
      </c>
      <c r="B7" s="10" t="s">
        <v>24</v>
      </c>
      <c r="C7" s="10" t="s">
        <v>25</v>
      </c>
      <c r="D7" s="10" t="s">
        <v>17</v>
      </c>
      <c r="E7" s="10" t="s">
        <v>38</v>
      </c>
      <c r="F7" s="10">
        <v>20</v>
      </c>
      <c r="G7" s="10">
        <v>10</v>
      </c>
      <c r="H7" s="10" t="s">
        <v>39</v>
      </c>
      <c r="I7" s="10">
        <v>123.14</v>
      </c>
      <c r="J7" s="10" t="s">
        <v>40</v>
      </c>
      <c r="K7" s="10"/>
      <c r="L7" s="10">
        <v>253594</v>
      </c>
      <c r="M7" s="10" t="s">
        <v>21</v>
      </c>
      <c r="N7" s="10" t="s">
        <v>37</v>
      </c>
      <c r="O7" s="10" t="s">
        <v>23</v>
      </c>
      <c r="P7">
        <f t="shared" si="0"/>
        <v>2462.8000000000002</v>
      </c>
    </row>
    <row r="8" spans="1:16" x14ac:dyDescent="0.25">
      <c r="A8" s="10">
        <v>3505</v>
      </c>
      <c r="B8" s="10" t="s">
        <v>15</v>
      </c>
      <c r="C8" s="10" t="s">
        <v>28</v>
      </c>
      <c r="D8" s="10" t="s">
        <v>17</v>
      </c>
      <c r="E8" s="10" t="s">
        <v>41</v>
      </c>
      <c r="F8" s="10">
        <v>1</v>
      </c>
      <c r="G8" s="10">
        <v>1</v>
      </c>
      <c r="H8" s="10" t="s">
        <v>42</v>
      </c>
      <c r="I8" s="10">
        <v>371.36</v>
      </c>
      <c r="J8" s="10" t="s">
        <v>43</v>
      </c>
      <c r="K8" s="10"/>
      <c r="L8" s="10">
        <v>981379</v>
      </c>
      <c r="M8" s="10" t="s">
        <v>21</v>
      </c>
      <c r="N8" s="10" t="s">
        <v>31</v>
      </c>
      <c r="O8" s="10" t="s">
        <v>23</v>
      </c>
      <c r="P8">
        <f t="shared" si="0"/>
        <v>371.36</v>
      </c>
    </row>
    <row r="9" spans="1:16" x14ac:dyDescent="0.25">
      <c r="F9">
        <f>SUM(F2:F8)</f>
        <v>43</v>
      </c>
      <c r="P9">
        <f>SUM(P2:P8)</f>
        <v>3848.8300000000004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2022-03-08T17:26:49Z</dcterms:created>
  <dcterms:modified xsi:type="dcterms:W3CDTF">2022-03-11T19:28:55Z</dcterms:modified>
</cp:coreProperties>
</file>