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Totalizador" sheetId="1" r:id="rId4"/>
    <sheet state="visible" name="x" sheetId="2" r:id="rId5"/>
    <sheet state="visible" name="Lista para anunciar" sheetId="3" r:id="rId6"/>
  </sheets>
  <definedNames>
    <definedName hidden="1" localSheetId="1" name="_xlnm._FilterDatabase">x!$A$1:$E$225</definedName>
    <definedName hidden="1" localSheetId="2" name="_xlnm._FilterDatabase">'Lista para anunciar'!$A$5:$G$5</definedName>
  </definedNames>
  <calcPr/>
  <extLst>
    <ext uri="GoogleSheetsCustomDataVersion2">
      <go:sheetsCustomData xmlns:go="http://customooxmlschemas.google.com/" r:id="rId7" roundtripDataChecksum="mMHP+Y+Yhg+61MRyO1Fh9q9x/DUeDjWtpEA+dmqCwVY="/>
    </ext>
  </extLst>
</workbook>
</file>

<file path=xl/sharedStrings.xml><?xml version="1.0" encoding="utf-8"?>
<sst xmlns="http://schemas.openxmlformats.org/spreadsheetml/2006/main" count="1663" uniqueCount="392">
  <si>
    <t>Valores</t>
  </si>
  <si>
    <t>Produto</t>
  </si>
  <si>
    <t>Descrição</t>
  </si>
  <si>
    <t>un.</t>
  </si>
  <si>
    <t>Tipo Operação</t>
  </si>
  <si>
    <t>Soma de Quantidade Separada (Kg)</t>
  </si>
  <si>
    <t>Soma de Custo Médio Unitário</t>
  </si>
  <si>
    <t>Soma de Custo Médio Total</t>
  </si>
  <si>
    <t>ELETRODUTO RIG FE GALV 5597 PES 1.1/2PLGX3M NPT C/1 LUVA</t>
  </si>
  <si>
    <t>Un</t>
  </si>
  <si>
    <t>SECF</t>
  </si>
  <si>
    <t>ELETRODUTO RIG FE GALV 5597 PES 2PLGX3M NPT C/1 LUVA</t>
  </si>
  <si>
    <t>ELETRODUTO RIG FE GALV 5597 PES 3PLGX3M NPT C/ 1 LUVA</t>
  </si>
  <si>
    <t>0046009</t>
  </si>
  <si>
    <t>CANTONEIRA A36 1X1/8PLG 25,4X3,17X6000MM</t>
  </si>
  <si>
    <t>kg</t>
  </si>
  <si>
    <t>CECF</t>
  </si>
  <si>
    <t>0046013</t>
  </si>
  <si>
    <t>CANTONEIRA A36 1.1/2X1/8PLG 38,1X3,17X6000MM</t>
  </si>
  <si>
    <t>0046017</t>
  </si>
  <si>
    <t>CANTONEIRA A36 2X1/8PLG 50,8X3,17X6000MM</t>
  </si>
  <si>
    <t>0046021</t>
  </si>
  <si>
    <t>CANTONEIRA A36 1.1/4X3/16PLG 31,75X4,75X6000MM</t>
  </si>
  <si>
    <t>0046023</t>
  </si>
  <si>
    <t>CANTONEIRA A36 1.1/2X3/16PLG 38,1X4,75X6000MM</t>
  </si>
  <si>
    <t>0046027</t>
  </si>
  <si>
    <t>CANTONEIRA A36 2X3/16PLG 50,8X4,75X6000MM</t>
  </si>
  <si>
    <t>0046029</t>
  </si>
  <si>
    <t>CANTONEIRA A36 2.1/2X3/16PLG 63,5X4,75X6000MM</t>
  </si>
  <si>
    <t>0046033</t>
  </si>
  <si>
    <t>CANTONEIRA A36 1X1/4PLG 25,4X6,35X6000MM</t>
  </si>
  <si>
    <t>0046037</t>
  </si>
  <si>
    <t>CANTONEIRA A36 1.1/2X1/4PLG 38,1X6,35X6000MM</t>
  </si>
  <si>
    <t>0046039</t>
  </si>
  <si>
    <t>CANTONEIRA A36 1 3/4X1/4PLG 44,45X6,35X6000MM</t>
  </si>
  <si>
    <t>0046041</t>
  </si>
  <si>
    <t>CANTONEIRA A36 2X1/4PLG 50,8X6,35X6000MM</t>
  </si>
  <si>
    <t>0046043</t>
  </si>
  <si>
    <t>CANTONEIRA A36 2.1/2X1/4PLG 63,5X6,35X12000MM</t>
  </si>
  <si>
    <t>0046045</t>
  </si>
  <si>
    <t>CANTONEIRA A36 3X1/4PLG 76,2X6,35X12000MM</t>
  </si>
  <si>
    <t>0046047</t>
  </si>
  <si>
    <t>CANTONEIRA A36 4X1/4PLG 101,6X6,35X12000MM</t>
  </si>
  <si>
    <t>CANTONEIRA ABAS IGUAIS ACO CARBONO ASTM A36 4X1/4PLG 101,6X6,35X12000MM</t>
  </si>
  <si>
    <t>0046053</t>
  </si>
  <si>
    <t>CANTONEIRA A36 3X5/16PLG 76,2X7,94X6000MM</t>
  </si>
  <si>
    <t>0046063</t>
  </si>
  <si>
    <t>CANTONEIRA A36 4X3/8PLG 101,6X9,52X6000MM</t>
  </si>
  <si>
    <t>0046075</t>
  </si>
  <si>
    <t>CANTONEIRA ABAS IGUAIS ACO CARBONO ASTM A572 GRAU 50 6X1/2PLG 152,4X12,7X6000MM</t>
  </si>
  <si>
    <t>0188128</t>
  </si>
  <si>
    <t>BARRA CHATA ASTM A36 1/4X2PLG 6,3X50,8X6000MM</t>
  </si>
  <si>
    <t>0188136</t>
  </si>
  <si>
    <t>BARRA CHATA ASTM A36 1/4X1.1/4PLG 6,3X31,8X6000MM</t>
  </si>
  <si>
    <t>0196129</t>
  </si>
  <si>
    <t>BARRA QUADRADA LAMINADA ACO CARBONO SAE 1045 2 PLG 50,8MM</t>
  </si>
  <si>
    <t>0197003</t>
  </si>
  <si>
    <t>BARRA QUAD TREF ACO CARB 1020 OU A36 5/16 PLG 7,9MM</t>
  </si>
  <si>
    <t>0207020</t>
  </si>
  <si>
    <t>BARRA RED LAM ACO CARB 1020 OU A36 1.3/8PLG 34,92MM</t>
  </si>
  <si>
    <t>0207037</t>
  </si>
  <si>
    <t>BARRA RED LAM ACO CARB 1020 OU A36 2.1/2PLG 63,5MM</t>
  </si>
  <si>
    <t>BARRA REDONDA LAMINADA ACO CARBONO SAE 1020 OU ASTM A36 2.1/2PLG 63,5MM</t>
  </si>
  <si>
    <t>0207041</t>
  </si>
  <si>
    <t>BARRA RED LAM ACO CARB 1020 OU A36 2.3/4PLG 69,85MM</t>
  </si>
  <si>
    <t>0207049</t>
  </si>
  <si>
    <t>BARRA RED LAM ACO CARB 1020 OU A36 3.1/2PLG 88,9MM</t>
  </si>
  <si>
    <t>0207066</t>
  </si>
  <si>
    <t>BARRA RED LAM ACO CARB 1020 OU A36 6PLG 152,4MM</t>
  </si>
  <si>
    <t>0207204</t>
  </si>
  <si>
    <t>BARRA RED LAM ACO CARB SAE 1045 3/8PLG 9,52MM</t>
  </si>
  <si>
    <t>0207214</t>
  </si>
  <si>
    <t>BARRA RED LAM ACO CARB SAE 1045 1PLG 25,4MM</t>
  </si>
  <si>
    <t>0207257</t>
  </si>
  <si>
    <t>BARRA RED LAM ACO CARB SAE 1045 4.1/2PLG 114,3MM</t>
  </si>
  <si>
    <t>0207261</t>
  </si>
  <si>
    <t>BARRA RED LAM ACO CARB SAE 1045 5PLG 127MM</t>
  </si>
  <si>
    <t>0207265</t>
  </si>
  <si>
    <t>BARRA RED LAM ACO CARB SAE 1045 6PLG 152,4MM</t>
  </si>
  <si>
    <t>0207267</t>
  </si>
  <si>
    <t>BARRA RED LAM ACO CARB SAE 1045 6.1/2PLG 165,1MM</t>
  </si>
  <si>
    <t>0207293</t>
  </si>
  <si>
    <t>BARRA RED LAM ACO CARB SAE 1045 9PLG 228,6MM</t>
  </si>
  <si>
    <t>0207580</t>
  </si>
  <si>
    <t>BARRA RED LAM ACO CARB SAE 8640 3.1/2PLG 88,9MM</t>
  </si>
  <si>
    <t>0207582</t>
  </si>
  <si>
    <t>BARRA RED LAM ACO CARB SAE 8640 3.3/4PLG 95,25MM</t>
  </si>
  <si>
    <t>0207584</t>
  </si>
  <si>
    <t>BARRA RED LAM ACO CARB SAE 8640 4PLG 101,6MM</t>
  </si>
  <si>
    <t>0207585</t>
  </si>
  <si>
    <t>BARRA RED LAM ACO CARB SAE 8640 4.1/2PLG 114,3MM</t>
  </si>
  <si>
    <t>0207605</t>
  </si>
  <si>
    <t>BARRA RED LAM ACO CARB SAE 4140 5.1/4PLG 133,35MM</t>
  </si>
  <si>
    <t>0207734</t>
  </si>
  <si>
    <t>BARRA RED LAM ACO CARB SAE 4340 4PLG 101,6MM</t>
  </si>
  <si>
    <t>0207736</t>
  </si>
  <si>
    <t>BARRA RED LAM ACO CARB SAE 4340 4.1/4PLG 107,95MM</t>
  </si>
  <si>
    <t>0207817</t>
  </si>
  <si>
    <t>BARRA RED LAM ACO CARB SAE 4340 7.1/2PLG 190,5MM</t>
  </si>
  <si>
    <t>0210004</t>
  </si>
  <si>
    <t>BARRA RED TREF ACO CARB 1020 OU A36 3/8PLG 9,5MM</t>
  </si>
  <si>
    <t>0210012</t>
  </si>
  <si>
    <t>BARRA RED TREF ACO CARB 1020 OU A36 7/8PLG 22,22MM</t>
  </si>
  <si>
    <t>0210119</t>
  </si>
  <si>
    <t>BARRA RED TREF ACO CARB 1020 OU A36 8MM</t>
  </si>
  <si>
    <t>0210120</t>
  </si>
  <si>
    <t>BARRA RED TREF ACO CARB 1020 OU A36 10MM</t>
  </si>
  <si>
    <t>0210124</t>
  </si>
  <si>
    <t>BARRA RED TREF ACO CARB 1020 OU A36 16MM</t>
  </si>
  <si>
    <t>0210329</t>
  </si>
  <si>
    <t>BARRA RED TREF ACO CARB SAE 1045 25MM</t>
  </si>
  <si>
    <t>0210335</t>
  </si>
  <si>
    <t>BARRA RED TREF ACO CARB SAE 1045 35MM</t>
  </si>
  <si>
    <t>0210341</t>
  </si>
  <si>
    <t>BARRA RED TREF ACO CARB SAE 1045 50MM</t>
  </si>
  <si>
    <t>0210342</t>
  </si>
  <si>
    <t>BARRA RED TREF ACO CARB SAE 1045 55MM</t>
  </si>
  <si>
    <t>0211011</t>
  </si>
  <si>
    <t>BARRA RED TREF ACO INOX AISI 304 3/4PLG 19,05MM</t>
  </si>
  <si>
    <t>0215001</t>
  </si>
  <si>
    <t>PERFIL REDONDO NYLON 40MM</t>
  </si>
  <si>
    <t>0215003</t>
  </si>
  <si>
    <t>PERFIL REDONDO NYLON 30MM</t>
  </si>
  <si>
    <t>0215014</t>
  </si>
  <si>
    <t>PERFIL REDONDO NYLON 6.6X3PLG</t>
  </si>
  <si>
    <t>0215019</t>
  </si>
  <si>
    <t>PERFIL REDONDO NYLON TECNYL 6.6 70MM</t>
  </si>
  <si>
    <t>0215029</t>
  </si>
  <si>
    <t>PERFIL REDONDO NYLON TECNYL 120MM</t>
  </si>
  <si>
    <t>0215030</t>
  </si>
  <si>
    <t>PERFIL REDONDO NYLON TECNYL 50MM</t>
  </si>
  <si>
    <t>0215038</t>
  </si>
  <si>
    <t>PERFIL REDONDO NYLON 6.6 85MM</t>
  </si>
  <si>
    <t>0301004</t>
  </si>
  <si>
    <t>TUBO RED DIN 2440 3/4PLG DE26,9 E2,6X6000</t>
  </si>
  <si>
    <t>0301005</t>
  </si>
  <si>
    <t>TUBO RED DIN 2440 1PLG DE33,7 E3,25X6000</t>
  </si>
  <si>
    <t>0301006</t>
  </si>
  <si>
    <t>TUBO RED DIN 2440 1.1/4PLG DE42,2 E3,35X6000</t>
  </si>
  <si>
    <t>0301009</t>
  </si>
  <si>
    <t>TUBO RED DIN 2440 2.1/2PLG DE76,1 E3,65X6000</t>
  </si>
  <si>
    <t>0301011</t>
  </si>
  <si>
    <t>TUBO REDONDO ACO CARBONO DIN 2440 4PLG DE114,3 E4,5X6000MM</t>
  </si>
  <si>
    <t>0303037</t>
  </si>
  <si>
    <t>TUBO RED IND ACO CARB NBR 6591 31,75X1,9X6000</t>
  </si>
  <si>
    <t>0303051</t>
  </si>
  <si>
    <t>TUBO RED IND ACO CARB NBR 6591 38,1X1,9X6000</t>
  </si>
  <si>
    <t>0303071</t>
  </si>
  <si>
    <t>TUBO RED IND ACO CARB NBR 6591 44,45X2,2X6000</t>
  </si>
  <si>
    <t>0303072</t>
  </si>
  <si>
    <t>TUBO RED IND ACO CARB NBR 6591 44,45X2,6X6000</t>
  </si>
  <si>
    <t>0303124</t>
  </si>
  <si>
    <t>TUBO RED IND ACO CARB NBR 6591 63,5X2,6X6000</t>
  </si>
  <si>
    <t>0303161</t>
  </si>
  <si>
    <t>TUBO RED IND ACO CARB NBR 6591 88,9X3,3X6000</t>
  </si>
  <si>
    <t>0303453</t>
  </si>
  <si>
    <t>TUBO RET IND ACO CARB NBR 6591 30X20X1,9X6000</t>
  </si>
  <si>
    <t>0305071</t>
  </si>
  <si>
    <t>TUBO MEC LAM ST-52 DN119X69 DE121 ESP 29MM</t>
  </si>
  <si>
    <t>0305073</t>
  </si>
  <si>
    <t>TUBO MEC LAM ST-52 DN200X161 DE204 ESP 25,4MM</t>
  </si>
  <si>
    <t>0305077</t>
  </si>
  <si>
    <t>TUBO MEC LAM ST-52 DN215X180 DE219,1 ESP 23MM</t>
  </si>
  <si>
    <t>0307006</t>
  </si>
  <si>
    <t>TUBO REDONDO ASTM A53/NBR 5590 GRAU B S/COSTURA SCH40 1.1/4PLG 42,2X3,56X6000MM</t>
  </si>
  <si>
    <t>0307008</t>
  </si>
  <si>
    <t>TUBO RED A53/NBR5590 B S/C SCH40 2PLG 60,3X3,91X6000</t>
  </si>
  <si>
    <t>0307013</t>
  </si>
  <si>
    <t>TUBO RED A53/NBR5590 B S/C SCH40 5PLG 141,3X6,55X6000</t>
  </si>
  <si>
    <t>0307057</t>
  </si>
  <si>
    <t>TUBO RED A53/NBR5590 B S/C SCH80 2PLG 60,3X5,54X6000</t>
  </si>
  <si>
    <t>0307059</t>
  </si>
  <si>
    <t>TUBO RED A53/NBR5590 B S/C SCH80 3PLG 88,9X7,62X6000</t>
  </si>
  <si>
    <t>0307302</t>
  </si>
  <si>
    <t>TUBO RED A53/NBR5590 B S/C SCH30 16PLG 406,4X9,53X6000</t>
  </si>
  <si>
    <t>0339104</t>
  </si>
  <si>
    <t>PERFIL HP ACO CARBONO ASTM A572 GRAU 50 250X62 246X256X12000MM</t>
  </si>
  <si>
    <t>0340008</t>
  </si>
  <si>
    <t>PERFIL I ACO CARBONO ASTM A36 4 PLG 1 ALMA 101,6X67,6X4,9X6000MM</t>
  </si>
  <si>
    <t>0340111</t>
  </si>
  <si>
    <t>PERFIL W ACO CARBONO ASTM A572 GRAU 50 200X22,5 206X102X12000MM</t>
  </si>
  <si>
    <t>0340113</t>
  </si>
  <si>
    <t>PERFIL W ACO CARBONO ASTM A572 GRAU 50 250X44,8 266X148X12000MM</t>
  </si>
  <si>
    <t>0340115</t>
  </si>
  <si>
    <t>PERFIL W ACO CARBONO ASTM A572 GRAU 50 150X13 148X100X12000MM</t>
  </si>
  <si>
    <t>0340116</t>
  </si>
  <si>
    <t>PERFIL W ACO CARBONO ASTM A572 GRAU 50 200X19,3 203X102X12000MM</t>
  </si>
  <si>
    <t>0340123</t>
  </si>
  <si>
    <t>PERFIL W ACO CARBONO ASTM A572 GRAU 50 310X38,7 310X165X12000MM</t>
  </si>
  <si>
    <t>0340126</t>
  </si>
  <si>
    <t>PERFIL W ACO CARBONO ASTM A572 GRAU 50 360X57,8 358X172X12000MM</t>
  </si>
  <si>
    <t>0340153</t>
  </si>
  <si>
    <t>PERFIL W ACO CARBONO ASTM A572 GRAU 50 250X32,7 258X146X12000MM</t>
  </si>
  <si>
    <t>0340155</t>
  </si>
  <si>
    <t>PERFIL W ACO CARBONO ASTM A572 GRAU 50 310X44,5 313X166X12000MM</t>
  </si>
  <si>
    <t>0340157</t>
  </si>
  <si>
    <t>PERFIL W ACO CARBONO ASTM A572 GRAU 50 310X28,3 309X102X12000MM</t>
  </si>
  <si>
    <t>0340161</t>
  </si>
  <si>
    <t>PERFIL W ACO CARBONO ASTM A572 GRAU 50 410X46,1 403X140X12000MM</t>
  </si>
  <si>
    <t>0340165</t>
  </si>
  <si>
    <t>PERFIL W ACO CARBONO ASTM A572 GRAU 50 150X37,1 162X154X12000MM</t>
  </si>
  <si>
    <t>PERFIL W ASTM A572 GRAU 50 150X37,1 162X154X12000MM</t>
  </si>
  <si>
    <t>0340174</t>
  </si>
  <si>
    <t>PERFIL W ACO CARBONO ASTM A572 GRAU 50 200X41,7 205X166X12000MM</t>
  </si>
  <si>
    <t>0340175</t>
  </si>
  <si>
    <t>PERFIL W ACO CARBONO ASTM A572 GRAU 50 150X29,8 157X153X12000MM</t>
  </si>
  <si>
    <t>0341008</t>
  </si>
  <si>
    <t>PERFIL U ASTM A36 4 PLG 1 ALMA 101,6X40,2X4,67X6000MM</t>
  </si>
  <si>
    <t>0341032</t>
  </si>
  <si>
    <t>PERFIL U ACO CARBONO ASTM A36 10 PLG 2 ALMA 254X69,6X9,63X12000MM</t>
  </si>
  <si>
    <t>0351113</t>
  </si>
  <si>
    <t>TUBO QUADRADO INDUSTRIAL ACO CARBONO NBR 6591 150X4,7X6000MM</t>
  </si>
  <si>
    <t>0351287</t>
  </si>
  <si>
    <t>PERFIL W ACO CARBONO ASTM A572 GRAU 50 200X59 210X205X12000MM</t>
  </si>
  <si>
    <t>0351470</t>
  </si>
  <si>
    <t>TUBO QUADRADO INDUSTRIAL ACO CARBONO NBR 6591 140X4,7X6000MM</t>
  </si>
  <si>
    <t>0351562</t>
  </si>
  <si>
    <t>BARRA RED LAM ACO CARB 1020 OU A36 1/4PLG 6,35MM</t>
  </si>
  <si>
    <t>0351563</t>
  </si>
  <si>
    <t>BARRA RED LAM ACO CARB 1020 OU A36 1.1/2PLG 38,1MM</t>
  </si>
  <si>
    <t>0351564</t>
  </si>
  <si>
    <t>BARRA QUAD LAM ACO CARB 1020 OU A36 5/16 PLG 7,9MM</t>
  </si>
  <si>
    <t>0351570</t>
  </si>
  <si>
    <t>BARRA RED LAM ACO CARB 1020 OU A36 2PLG 50,8MM</t>
  </si>
  <si>
    <t>0351571</t>
  </si>
  <si>
    <t>BARRA RED LAM ACO CARB 1020 OU A36 3/4PLG 19,05MM</t>
  </si>
  <si>
    <t>0351572</t>
  </si>
  <si>
    <t>BARRA CHATA ASTM A36 3/16X2PLG 4,8X50,8X6000MM</t>
  </si>
  <si>
    <t>0351584</t>
  </si>
  <si>
    <t>BARRA RED LAM ACO CARB 1020 OU A36 1/2PLG 12,7MM</t>
  </si>
  <si>
    <t>0351586</t>
  </si>
  <si>
    <t>BARRA CHATA ASTM A36 5/16X3PLG 7,9X76,2X6000MM</t>
  </si>
  <si>
    <t>0351604</t>
  </si>
  <si>
    <t>BARRA CHATA ASTM A36 1/4X5/8PLG 6,3X15,9X6000MM</t>
  </si>
  <si>
    <t>0351625</t>
  </si>
  <si>
    <t>BARRA RED LAM ACO CARB 1020 OU A36 3/8PLG 9,52MM</t>
  </si>
  <si>
    <t>0351677</t>
  </si>
  <si>
    <t>BARRA QUAD LAM ACO CARB 1020 OU A36 3/8 PLG 9,52MM</t>
  </si>
  <si>
    <t>0351678</t>
  </si>
  <si>
    <t>BARRA QUAD LAM ACO CARB 1020 OU A36 1/2 PLG 12,7MM</t>
  </si>
  <si>
    <t>0351688</t>
  </si>
  <si>
    <t>BARRA RED LAM ACO CARB 1020 OU A36 5/8PLG 15,88MM</t>
  </si>
  <si>
    <t>0351704</t>
  </si>
  <si>
    <t>BARRA CHATA ASTM A36 3/16X3/4PLG 4,8X19X6000MM</t>
  </si>
  <si>
    <t>0351731</t>
  </si>
  <si>
    <t>BARRA CHATA ASTM A36 1/2X1PLG 12,7X25,4X6000MM</t>
  </si>
  <si>
    <t>0351798</t>
  </si>
  <si>
    <t>BARRA RED LAM ACO CARB 1020 OU A36 3PLG 76,2MM</t>
  </si>
  <si>
    <t>0351917</t>
  </si>
  <si>
    <t>TUBO QUADRADO ESTRUTURAL ACO CARBONO ASTM A500 GR C S/COSTURA 150X6,3X12000MM</t>
  </si>
  <si>
    <t>0352045</t>
  </si>
  <si>
    <t>TUBO REDONDO ACO CARBONO TREFILADO DIN 2391 GR A ST-52 S/COSTURA NBK DE25XDI19X6000MM</t>
  </si>
  <si>
    <t>m</t>
  </si>
  <si>
    <t>0352554</t>
  </si>
  <si>
    <t>TUBO MECANICO LAMINADO ACO CARBONO ST-52 DN75X36 DE76,1 ESP 22,2MM</t>
  </si>
  <si>
    <t>0352811</t>
  </si>
  <si>
    <t>BARRA RED LAM ACO CARB SAE 4140 3PLG 76,2MM C/US</t>
  </si>
  <si>
    <t>0352829</t>
  </si>
  <si>
    <t>PERFIL U ASTM A36 4 PLG 1 ALMA 101,6X40,2X4,67X12000MM</t>
  </si>
  <si>
    <t>0353002</t>
  </si>
  <si>
    <t>TUBO RETANGULAR ESTRUTURAL ACO CARBONO ASTM A500 GR B 160X120X6,4X6000MM CONTROLADO</t>
  </si>
  <si>
    <t>10000898</t>
  </si>
  <si>
    <t>BARRA ROSC/VERG M30X1000MM 8.8 ZINC FOG</t>
  </si>
  <si>
    <t>10005918</t>
  </si>
  <si>
    <t>BARRA ROSC/VERG M42X3000MM 5.8 ZINC FOG</t>
  </si>
  <si>
    <t>10010719</t>
  </si>
  <si>
    <t>BARRA ROSC/VERG UNC 5/8PLG X1000MM AISI 304 NT</t>
  </si>
  <si>
    <t>10011179</t>
  </si>
  <si>
    <t>BARRA ROSC/VERG M16X3000MM 5.8 ZINC FOGO</t>
  </si>
  <si>
    <t>10011180</t>
  </si>
  <si>
    <t>BARRA ROSC/VERG UNC 3/8PLG X3000MM BAIXO CARB ZINC</t>
  </si>
  <si>
    <t>10012758</t>
  </si>
  <si>
    <t>BARRA ROSC/VERG M36X1000MM 8.8 ZINC FOG</t>
  </si>
  <si>
    <t>10013772</t>
  </si>
  <si>
    <t>BARRA ROSC/VERG M24X1000MM AISI 304 NT</t>
  </si>
  <si>
    <t>1760014</t>
  </si>
  <si>
    <t>BARRA ROSC/VERG M10X1000MM 5.8 ZINC</t>
  </si>
  <si>
    <t>1760015</t>
  </si>
  <si>
    <t>BARRA ROSC/VERG M12X1000MM 5.8 PR OL</t>
  </si>
  <si>
    <t>1760028</t>
  </si>
  <si>
    <t>BARRA ROSC/VERG M10X1000MM AISI 304 NT</t>
  </si>
  <si>
    <t>1760043</t>
  </si>
  <si>
    <t>BARRA ROSC/VERG M42X1000MM AISI 304 NT</t>
  </si>
  <si>
    <t>1760044</t>
  </si>
  <si>
    <t>BARRA ROSC/VERG M12X1000MM AISI 304 NT</t>
  </si>
  <si>
    <t>1760045</t>
  </si>
  <si>
    <t>BARRA ROSC/VERG M20X1000MM 8.8 PR OL</t>
  </si>
  <si>
    <t>1760061</t>
  </si>
  <si>
    <t>BARRA ROSC/VERG UNC 1/4PLG X1000MM BAIXO CARB ZINC</t>
  </si>
  <si>
    <t>1760062</t>
  </si>
  <si>
    <t>BARRA ROSC/VERG UNC 1/2PLG X3000MM BAIXO CARB BICROM</t>
  </si>
  <si>
    <t>1760073</t>
  </si>
  <si>
    <t>BARRA ROSC/VERG M12X1000MM 5.8 BICROM</t>
  </si>
  <si>
    <t>1760074</t>
  </si>
  <si>
    <t>BARRA ROSC/VERG M16X1000MM 5.8 BICROMATIZADO</t>
  </si>
  <si>
    <t>1760076</t>
  </si>
  <si>
    <t>BARRA ROSC/VERG M20X1000MM 5.8 BICROM</t>
  </si>
  <si>
    <t>1760078</t>
  </si>
  <si>
    <t>BARRA ROSC/VERG M24X3000MM 5.8 BICROM</t>
  </si>
  <si>
    <t>1760082</t>
  </si>
  <si>
    <t>BARRA ROSC/VERG M22X1000MM 5.8 ZINC FOG</t>
  </si>
  <si>
    <t>1760086</t>
  </si>
  <si>
    <t>BARRA ROSC/VERG M12X1000MM 5.8 ZINC FOG</t>
  </si>
  <si>
    <t>1760088</t>
  </si>
  <si>
    <t>BARRA ROSC/VERG M30X1000MM 5.8 ZINC FOG</t>
  </si>
  <si>
    <t>1760089</t>
  </si>
  <si>
    <t>BARRA ROSC/VERG M24X1000MM 5.8 ZINC FOG</t>
  </si>
  <si>
    <t>1760091</t>
  </si>
  <si>
    <t>BARRA ROSC/VERG M33X1000MM 5.8 ZINC FOG</t>
  </si>
  <si>
    <t>1760100</t>
  </si>
  <si>
    <t>BARRA ROSC/VERG M36X1000MM 5.8 ZINC FOG</t>
  </si>
  <si>
    <t>1760153</t>
  </si>
  <si>
    <t>BARRA ROSC/VERG M16X1000MM 5.8 ZINC</t>
  </si>
  <si>
    <t>T0003236</t>
  </si>
  <si>
    <t>BARRA ROSC/VERG M16X1000MM 8.8 ZINC FOG</t>
  </si>
  <si>
    <t>T0010457</t>
  </si>
  <si>
    <t>BARRA RED LAM ACO CARB SAE 1045 5.3/4PLG 146,05MM C/ US</t>
  </si>
  <si>
    <t>T0018405</t>
  </si>
  <si>
    <t>BARRA ROSC/VERG M20X1000MM AISI 304 NT</t>
  </si>
  <si>
    <t>T0025089</t>
  </si>
  <si>
    <t>TUBO RED NBR5580/L PRETO 2PLG DE60,3E3,0X12000 BSP</t>
  </si>
  <si>
    <t>T0027440</t>
  </si>
  <si>
    <t>TUBO RET EST A500/NBR8261 GRB C/C 150X200X4,75X6000</t>
  </si>
  <si>
    <t>TUBO RETANGULAR ESTRUTURAL C/ COSTURA ASTM A500 GR B OU NBR 8261 GR B 150X200X4,75X6000</t>
  </si>
  <si>
    <t>T0028892</t>
  </si>
  <si>
    <t>TUBO RETANGULAR ESTRUTURAL ACO CARBONO ASTM A500 GR B OU NBR 8261 GR B 100X60X4,8X6000MM</t>
  </si>
  <si>
    <t>T0031081</t>
  </si>
  <si>
    <t>TUBO REDONDO PRETO ASTM A53/NBR 5590 GRAU B C/COSTURA SCH40 4PLG 114,3X6,02X6000MM CH</t>
  </si>
  <si>
    <t>T0031096</t>
  </si>
  <si>
    <t>TUBO RED A53/NBR5590 B S/C SCH80 1PLG 33,4X4,55X6000 CH</t>
  </si>
  <si>
    <t>T0033132</t>
  </si>
  <si>
    <t>TUBO DE NYLON D150X50MM</t>
  </si>
  <si>
    <t>T0033625</t>
  </si>
  <si>
    <t>TUBO RET IND ACO CARB NBR 6591 50X20X1,9X6000</t>
  </si>
  <si>
    <t>T0034694</t>
  </si>
  <si>
    <t>TUBO QUADRADO ESTRUTURAL ACO CARBONO ASTM A500 GR C 140X8,2X6000MM</t>
  </si>
  <si>
    <t>T0046052</t>
  </si>
  <si>
    <t>TUBO RETANGULAR ESTRUTURAL ACO CARBONO ASTM A500 GR B 180X120X12,5X6000MM</t>
  </si>
  <si>
    <t>T0048956</t>
  </si>
  <si>
    <t>BARRA ROSC/VERG M12X1000MM 5.8 ZINC</t>
  </si>
  <si>
    <t>T0049874</t>
  </si>
  <si>
    <t>TUBO QUAD EST A500/NBR8261 GRA C/C 160X4,25X6000</t>
  </si>
  <si>
    <t>T0052808</t>
  </si>
  <si>
    <t>TUBO RED NBR6321GRA / A106GRA S/C SCH160 2PLG60,3X8,7X6000MM</t>
  </si>
  <si>
    <t>T0058270</t>
  </si>
  <si>
    <t>BARRA ROSC/VERG M12X1000MM AISI 316 NT</t>
  </si>
  <si>
    <t>T0066080</t>
  </si>
  <si>
    <t>TUBO RET IND ACO CARB NBR 6591 35X15X1,9X6000</t>
  </si>
  <si>
    <t>T0067162</t>
  </si>
  <si>
    <t>PERFIL REDONDO NYLON 6.0 1PLG</t>
  </si>
  <si>
    <t>T0073492</t>
  </si>
  <si>
    <t>BARRA ROSC/VERG M24X3000MM 5.8 ZINC FOG</t>
  </si>
  <si>
    <t>T0094581</t>
  </si>
  <si>
    <t>BARRA ROSC/VERG M30X1500MM 5.8 ZINC FOG</t>
  </si>
  <si>
    <t>T0094583</t>
  </si>
  <si>
    <t>BARRA ROSC/VERG M36X1500MM 5.8 ZINC FOG</t>
  </si>
  <si>
    <t>T0094719</t>
  </si>
  <si>
    <t>BARRA ROSC/VERG M52X1500MM 5.8 ZINC FOG</t>
  </si>
  <si>
    <t>T0097818</t>
  </si>
  <si>
    <t>TUBO QUADRADO ESTRUTURAL ACO CARBONO ASTM A500 GR B 160X6,3X12000MM</t>
  </si>
  <si>
    <t>T0099452</t>
  </si>
  <si>
    <t>TUBO MEC LAM ST-52 DN254X196 DE259 ESP 36,5MM</t>
  </si>
  <si>
    <t>T0101852</t>
  </si>
  <si>
    <t>BARRA ROSC/VERG M42X1000MM 5.8 ZINC FOG</t>
  </si>
  <si>
    <t>T0102357</t>
  </si>
  <si>
    <t>BARRA RED LAM NORM SAE 4140 3PLG 76,2MM C/US A388M</t>
  </si>
  <si>
    <t>T0117084</t>
  </si>
  <si>
    <t>TUBO RET IND ACO CARB NBR 6591 40X20X3X6000</t>
  </si>
  <si>
    <t>TP0010186</t>
  </si>
  <si>
    <t>PERFIL W ACO CARBONO ASTM A572 GRAU 50 530X109 539X211X12000MM</t>
  </si>
  <si>
    <t>TP0011427</t>
  </si>
  <si>
    <t>PERFIL I ACO CARBONO ASTM A36 4 PLG ALMA 101,6X67,6X4,9X12000MM</t>
  </si>
  <si>
    <t>TP0018093</t>
  </si>
  <si>
    <t>TUBO RED IND ACO CARB NBR 6591 127X6,3X6000</t>
  </si>
  <si>
    <t>TP0018119</t>
  </si>
  <si>
    <t>TUBO RED A53/NBR5590 B C/C SCH40 3.1/2PLG 101,6X5,74X6000</t>
  </si>
  <si>
    <t>TP0019423</t>
  </si>
  <si>
    <t>PERFIL W ASTM A572 GRAU 50 250X73 253X254X6000MM</t>
  </si>
  <si>
    <t>Código Anuncio</t>
  </si>
  <si>
    <t>Quantidade Separada (Kg)</t>
  </si>
  <si>
    <t>ID:71542</t>
  </si>
  <si>
    <t>Kg</t>
  </si>
  <si>
    <t>Itens</t>
  </si>
  <si>
    <t>Quant.</t>
  </si>
  <si>
    <t>Valor Total</t>
  </si>
  <si>
    <t>R$ Médio</t>
  </si>
  <si>
    <t>Total do Lote</t>
  </si>
  <si>
    <t>Uni</t>
  </si>
  <si>
    <t>Quantidade Separada</t>
  </si>
  <si>
    <t>Valor do Total</t>
  </si>
  <si>
    <t>Custo unitário médio</t>
  </si>
  <si>
    <t>Tipo 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</si>
</sst>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00"/>
    <numFmt numFmtId="165" formatCode="&quot;R$&quot;\ #,##0.0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>
      <sz val="13.0"/>
      <color theme="1"/>
      <name val="Calibri"/>
    </font>
    <font/>
    <font>
      <b/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theme="4"/>
        <bgColor theme="4"/>
      </patternFill>
    </fill>
  </fills>
  <borders count="7">
    <border/>
    <border>
      <left style="thin">
        <color theme="1"/>
      </left>
      <right style="thin">
        <color theme="1"/>
      </right>
      <bottom style="medium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164" xfId="0" applyFont="1" applyNumberFormat="1"/>
    <xf borderId="0" fillId="0" fontId="1" numFmtId="165" xfId="0" applyFont="1" applyNumberFormat="1"/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left" shrinkToFit="0" vertical="top" wrapText="1"/>
    </xf>
    <xf borderId="1" fillId="2" fontId="3" numFmtId="164" xfId="0" applyAlignment="1" applyBorder="1" applyFont="1" applyNumberFormat="1">
      <alignment horizontal="left" shrinkToFit="0" vertical="top" wrapText="1"/>
    </xf>
    <xf borderId="2" fillId="3" fontId="4" numFmtId="0" xfId="0" applyBorder="1" applyFill="1" applyFont="1"/>
    <xf borderId="2" fillId="3" fontId="4" numFmtId="164" xfId="0" applyAlignment="1" applyBorder="1" applyFont="1" applyNumberFormat="1">
      <alignment horizontal="right"/>
    </xf>
    <xf borderId="2" fillId="4" fontId="4" numFmtId="0" xfId="0" applyBorder="1" applyFill="1" applyFont="1"/>
    <xf borderId="2" fillId="4" fontId="4" numFmtId="164" xfId="0" applyAlignment="1" applyBorder="1" applyFont="1" applyNumberFormat="1">
      <alignment horizontal="right"/>
    </xf>
    <xf borderId="2" fillId="4" fontId="4" numFmtId="49" xfId="0" applyBorder="1" applyFont="1" applyNumberFormat="1"/>
    <xf borderId="2" fillId="4" fontId="1" numFmtId="49" xfId="0" applyAlignment="1" applyBorder="1" applyFont="1" applyNumberFormat="1">
      <alignment horizontal="left"/>
    </xf>
    <xf borderId="2" fillId="3" fontId="4" numFmtId="49" xfId="0" applyBorder="1" applyFont="1" applyNumberFormat="1"/>
    <xf borderId="2" fillId="3" fontId="4" numFmtId="0" xfId="0" applyAlignment="1" applyBorder="1" applyFont="1">
      <alignment horizontal="left"/>
    </xf>
    <xf borderId="2" fillId="4" fontId="4" numFmtId="0" xfId="0" applyAlignment="1" applyBorder="1" applyFont="1">
      <alignment horizontal="left"/>
    </xf>
    <xf borderId="3" fillId="4" fontId="4" numFmtId="0" xfId="0" applyBorder="1" applyFont="1"/>
    <xf borderId="3" fillId="4" fontId="4" numFmtId="164" xfId="0" applyAlignment="1" applyBorder="1" applyFont="1" applyNumberFormat="1">
      <alignment horizontal="right"/>
    </xf>
    <xf borderId="4" fillId="0" fontId="1" numFmtId="0" xfId="0" applyAlignment="1" applyBorder="1" applyFont="1">
      <alignment horizontal="center"/>
    </xf>
    <xf borderId="5" fillId="0" fontId="5" numFmtId="0" xfId="0" applyBorder="1" applyFont="1"/>
    <xf borderId="6" fillId="5" fontId="6" numFmtId="165" xfId="0" applyAlignment="1" applyBorder="1" applyFill="1" applyFont="1" applyNumberFormat="1">
      <alignment shrinkToFit="0" wrapText="1"/>
    </xf>
    <xf borderId="4" fillId="5" fontId="6" numFmtId="165" xfId="0" applyAlignment="1" applyBorder="1" applyFont="1" applyNumberFormat="1">
      <alignment horizontal="center" shrinkToFit="0" wrapText="1"/>
    </xf>
    <xf borderId="6" fillId="0" fontId="1" numFmtId="0" xfId="0" applyBorder="1" applyFont="1"/>
    <xf borderId="6" fillId="0" fontId="1" numFmtId="164" xfId="0" applyBorder="1" applyFont="1" applyNumberFormat="1"/>
    <xf borderId="6" fillId="0" fontId="1" numFmtId="165" xfId="0" applyBorder="1" applyFont="1" applyNumberFormat="1"/>
    <xf borderId="6" fillId="5" fontId="6" numFmtId="0" xfId="0" applyAlignment="1" applyBorder="1" applyFont="1">
      <alignment horizontal="left"/>
    </xf>
    <xf borderId="6" fillId="5" fontId="6" numFmtId="0" xfId="0" applyBorder="1" applyFont="1"/>
    <xf borderId="6" fillId="0" fontId="1" numFmtId="0" xfId="0" applyAlignment="1" applyBorder="1" applyFont="1">
      <alignment horizontal="left"/>
    </xf>
  </cellXfs>
  <cellStyles count="1">
    <cellStyle xfId="0" name="Normal" builtinId="0"/>
  </cellStyles>
  <dxfs count="5">
    <dxf>
      <font/>
      <fill>
        <patternFill patternType="solid">
          <fgColor rgb="FFBDD6EE"/>
          <bgColor rgb="FFBDD6EE"/>
        </patternFill>
      </fill>
      <border/>
    </dxf>
    <dxf>
      <font>
        <color rgb="FFFF0000"/>
      </font>
      <fill>
        <patternFill patternType="none"/>
      </fill>
      <border/>
    </dxf>
    <dxf>
      <font>
        <color theme="0"/>
      </font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56.57"/>
    <col customWidth="1" min="3" max="3" width="6.14"/>
    <col customWidth="1" min="4" max="4" width="16.14"/>
    <col customWidth="1" min="5" max="5" width="32.71"/>
    <col customWidth="1" min="6" max="6" width="28.57"/>
    <col customWidth="1" min="7" max="7" width="25.71"/>
    <col customWidth="1" min="8" max="26" width="8.71"/>
  </cols>
  <sheetData>
    <row r="1">
      <c r="A1" s="1"/>
      <c r="B1" s="1"/>
      <c r="C1" s="1"/>
      <c r="D1" s="1"/>
      <c r="E1" s="2" t="s">
        <v>0</v>
      </c>
      <c r="F1" s="3"/>
      <c r="G1" s="3"/>
    </row>
    <row r="2">
      <c r="A2" s="1" t="s">
        <v>1</v>
      </c>
      <c r="B2" s="4" t="s">
        <v>2</v>
      </c>
      <c r="C2" s="4" t="s">
        <v>3</v>
      </c>
      <c r="D2" s="4" t="s">
        <v>4</v>
      </c>
      <c r="E2" s="2" t="s">
        <v>5</v>
      </c>
      <c r="F2" s="3" t="s">
        <v>6</v>
      </c>
      <c r="G2" s="3" t="s">
        <v>7</v>
      </c>
    </row>
    <row r="3">
      <c r="A3" s="1">
        <v>2129024.0</v>
      </c>
      <c r="B3" s="5" t="s">
        <v>8</v>
      </c>
      <c r="C3" s="5" t="s">
        <v>9</v>
      </c>
      <c r="D3" s="5" t="s">
        <v>10</v>
      </c>
      <c r="E3" s="2">
        <v>70.0</v>
      </c>
      <c r="F3" s="3">
        <v>126.51</v>
      </c>
      <c r="G3" s="3">
        <v>1138.5900000000001</v>
      </c>
    </row>
    <row r="4">
      <c r="A4" s="1">
        <v>2129025.0</v>
      </c>
      <c r="B4" s="5" t="s">
        <v>11</v>
      </c>
      <c r="C4" s="5" t="s">
        <v>9</v>
      </c>
      <c r="D4" s="5" t="s">
        <v>10</v>
      </c>
      <c r="E4" s="2">
        <v>95.0</v>
      </c>
      <c r="F4" s="3">
        <v>159.99</v>
      </c>
      <c r="G4" s="3">
        <v>1439.91</v>
      </c>
    </row>
    <row r="5">
      <c r="A5" s="1">
        <v>2129027.0</v>
      </c>
      <c r="B5" s="5" t="s">
        <v>12</v>
      </c>
      <c r="C5" s="5" t="s">
        <v>9</v>
      </c>
      <c r="D5" s="5" t="s">
        <v>10</v>
      </c>
      <c r="E5" s="2">
        <v>162.0</v>
      </c>
      <c r="F5" s="3">
        <v>279.93</v>
      </c>
      <c r="G5" s="3">
        <v>2799.3</v>
      </c>
    </row>
    <row r="6">
      <c r="A6" s="1" t="s">
        <v>13</v>
      </c>
      <c r="B6" s="5" t="s">
        <v>14</v>
      </c>
      <c r="C6" s="5" t="s">
        <v>15</v>
      </c>
      <c r="D6" s="5" t="s">
        <v>16</v>
      </c>
      <c r="E6" s="2">
        <v>7.819999999999999</v>
      </c>
      <c r="F6" s="3">
        <v>6.23555715659451</v>
      </c>
      <c r="G6" s="3">
        <v>48.76205696456906</v>
      </c>
    </row>
    <row r="7">
      <c r="A7" s="1" t="s">
        <v>17</v>
      </c>
      <c r="B7" s="5" t="s">
        <v>18</v>
      </c>
      <c r="C7" s="5" t="s">
        <v>15</v>
      </c>
      <c r="D7" s="5" t="s">
        <v>16</v>
      </c>
      <c r="E7" s="2">
        <v>5.892</v>
      </c>
      <c r="F7" s="3">
        <v>5.28957431935415</v>
      </c>
      <c r="G7" s="3">
        <v>31.166171889634654</v>
      </c>
    </row>
    <row r="8">
      <c r="A8" s="1" t="s">
        <v>19</v>
      </c>
      <c r="B8" s="5" t="s">
        <v>20</v>
      </c>
      <c r="C8" s="5" t="s">
        <v>15</v>
      </c>
      <c r="D8" s="5" t="s">
        <v>16</v>
      </c>
      <c r="E8" s="2">
        <v>15.07</v>
      </c>
      <c r="F8" s="3">
        <v>6.41411156261544</v>
      </c>
      <c r="G8" s="3">
        <v>96.66066124861467</v>
      </c>
    </row>
    <row r="9">
      <c r="A9" s="1" t="s">
        <v>21</v>
      </c>
      <c r="B9" s="5" t="s">
        <v>22</v>
      </c>
      <c r="C9" s="5" t="s">
        <v>15</v>
      </c>
      <c r="D9" s="5" t="s">
        <v>16</v>
      </c>
      <c r="E9" s="2">
        <v>3.65</v>
      </c>
      <c r="F9" s="3">
        <v>6.55664018161181</v>
      </c>
      <c r="G9" s="3">
        <v>23.931736662883104</v>
      </c>
    </row>
    <row r="10">
      <c r="A10" s="1" t="s">
        <v>23</v>
      </c>
      <c r="B10" s="5" t="s">
        <v>24</v>
      </c>
      <c r="C10" s="5" t="s">
        <v>15</v>
      </c>
      <c r="D10" s="5" t="s">
        <v>16</v>
      </c>
      <c r="E10" s="2">
        <v>7.24</v>
      </c>
      <c r="F10" s="3">
        <v>5.07949975287395</v>
      </c>
      <c r="G10" s="3">
        <v>36.7755782108074</v>
      </c>
    </row>
    <row r="11">
      <c r="A11" s="1" t="s">
        <v>25</v>
      </c>
      <c r="B11" s="5" t="s">
        <v>26</v>
      </c>
      <c r="C11" s="5" t="s">
        <v>15</v>
      </c>
      <c r="D11" s="5" t="s">
        <v>16</v>
      </c>
      <c r="E11" s="2">
        <v>3.06</v>
      </c>
      <c r="F11" s="3">
        <v>5.32062379049677</v>
      </c>
      <c r="G11" s="3">
        <v>16.281108798920116</v>
      </c>
    </row>
    <row r="12">
      <c r="A12" s="1" t="s">
        <v>27</v>
      </c>
      <c r="B12" s="5" t="s">
        <v>28</v>
      </c>
      <c r="C12" s="5" t="s">
        <v>15</v>
      </c>
      <c r="D12" s="5" t="s">
        <v>16</v>
      </c>
      <c r="E12" s="2">
        <v>127.07000000000001</v>
      </c>
      <c r="F12" s="3">
        <v>16.08398673155757</v>
      </c>
      <c r="G12" s="3">
        <v>681.2640646596735</v>
      </c>
    </row>
    <row r="13">
      <c r="A13" s="1" t="s">
        <v>29</v>
      </c>
      <c r="B13" s="5" t="s">
        <v>30</v>
      </c>
      <c r="C13" s="5" t="s">
        <v>15</v>
      </c>
      <c r="D13" s="5" t="s">
        <v>16</v>
      </c>
      <c r="E13" s="2">
        <v>4.911</v>
      </c>
      <c r="F13" s="3">
        <v>2.45410773842817</v>
      </c>
      <c r="G13" s="3">
        <v>12.052123103420742</v>
      </c>
    </row>
    <row r="14">
      <c r="A14" s="1" t="s">
        <v>31</v>
      </c>
      <c r="B14" s="5" t="s">
        <v>32</v>
      </c>
      <c r="C14" s="5" t="s">
        <v>15</v>
      </c>
      <c r="D14" s="5" t="s">
        <v>16</v>
      </c>
      <c r="E14" s="2">
        <v>5.34</v>
      </c>
      <c r="F14" s="3">
        <v>6.21589755682459</v>
      </c>
      <c r="G14" s="3">
        <v>33.19289295344331</v>
      </c>
    </row>
    <row r="15">
      <c r="A15" s="1" t="s">
        <v>33</v>
      </c>
      <c r="B15" s="5" t="s">
        <v>34</v>
      </c>
      <c r="C15" s="5" t="s">
        <v>15</v>
      </c>
      <c r="D15" s="5" t="s">
        <v>16</v>
      </c>
      <c r="E15" s="2">
        <v>7.34</v>
      </c>
      <c r="F15" s="3">
        <v>5.76828738875624</v>
      </c>
      <c r="G15" s="3">
        <v>42.3392294334708</v>
      </c>
    </row>
    <row r="16">
      <c r="A16" s="1" t="s">
        <v>35</v>
      </c>
      <c r="B16" s="5" t="s">
        <v>36</v>
      </c>
      <c r="C16" s="5" t="s">
        <v>15</v>
      </c>
      <c r="D16" s="5" t="s">
        <v>16</v>
      </c>
      <c r="E16" s="2">
        <v>15.3113</v>
      </c>
      <c r="F16" s="3">
        <v>5.52038487045399</v>
      </c>
      <c r="G16" s="3">
        <v>84.52426886698217</v>
      </c>
    </row>
    <row r="17">
      <c r="A17" s="1" t="s">
        <v>37</v>
      </c>
      <c r="B17" s="5" t="s">
        <v>38</v>
      </c>
      <c r="C17" s="5" t="s">
        <v>15</v>
      </c>
      <c r="D17" s="5" t="s">
        <v>16</v>
      </c>
      <c r="E17" s="2">
        <v>8.54</v>
      </c>
      <c r="F17" s="3">
        <v>5.43484493344166</v>
      </c>
      <c r="G17" s="3">
        <v>46.41357573159177</v>
      </c>
    </row>
    <row r="18">
      <c r="A18" s="1" t="s">
        <v>39</v>
      </c>
      <c r="B18" s="5" t="s">
        <v>40</v>
      </c>
      <c r="C18" s="5" t="s">
        <v>15</v>
      </c>
      <c r="D18" s="5" t="s">
        <v>16</v>
      </c>
      <c r="E18" s="2">
        <v>30.36</v>
      </c>
      <c r="F18" s="3">
        <v>5.52475065897138</v>
      </c>
      <c r="G18" s="3">
        <v>167.73143000637108</v>
      </c>
    </row>
    <row r="19">
      <c r="A19" s="1" t="s">
        <v>41</v>
      </c>
      <c r="B19" s="5" t="s">
        <v>42</v>
      </c>
      <c r="C19" s="5" t="s">
        <v>15</v>
      </c>
      <c r="D19" s="5" t="s">
        <v>16</v>
      </c>
      <c r="E19" s="2">
        <v>223.07</v>
      </c>
      <c r="F19" s="3">
        <v>16.989024714259678</v>
      </c>
      <c r="G19" s="3">
        <v>1263.247247669969</v>
      </c>
    </row>
    <row r="20">
      <c r="A20" s="1" t="s">
        <v>41</v>
      </c>
      <c r="B20" s="5" t="s">
        <v>43</v>
      </c>
      <c r="C20" s="5" t="s">
        <v>15</v>
      </c>
      <c r="D20" s="5" t="s">
        <v>10</v>
      </c>
      <c r="E20" s="2">
        <v>353.0</v>
      </c>
      <c r="F20" s="3">
        <v>5.66300823808656</v>
      </c>
      <c r="G20" s="3">
        <v>1999.0419080445556</v>
      </c>
    </row>
    <row r="21" ht="15.75" customHeight="1">
      <c r="A21" s="1" t="s">
        <v>44</v>
      </c>
      <c r="B21" s="5" t="s">
        <v>45</v>
      </c>
      <c r="C21" s="5" t="s">
        <v>15</v>
      </c>
      <c r="D21" s="5" t="s">
        <v>16</v>
      </c>
      <c r="E21" s="2">
        <v>69.0</v>
      </c>
      <c r="F21" s="3">
        <v>5.93743247247104</v>
      </c>
      <c r="G21" s="3">
        <v>409.6828406005018</v>
      </c>
    </row>
    <row r="22" ht="15.75" customHeight="1">
      <c r="A22" s="1" t="s">
        <v>46</v>
      </c>
      <c r="B22" s="5" t="s">
        <v>47</v>
      </c>
      <c r="C22" s="5" t="s">
        <v>15</v>
      </c>
      <c r="D22" s="5" t="s">
        <v>16</v>
      </c>
      <c r="E22" s="2">
        <v>29.009999999999998</v>
      </c>
      <c r="F22" s="3">
        <v>12.00015798809344</v>
      </c>
      <c r="G22" s="3">
        <v>174.06229161729533</v>
      </c>
    </row>
    <row r="23" ht="15.75" customHeight="1">
      <c r="A23" s="1" t="s">
        <v>48</v>
      </c>
      <c r="B23" s="5" t="s">
        <v>49</v>
      </c>
      <c r="C23" s="5" t="s">
        <v>15</v>
      </c>
      <c r="D23" s="5" t="s">
        <v>16</v>
      </c>
      <c r="E23" s="2">
        <v>163.35</v>
      </c>
      <c r="F23" s="3">
        <v>10.4610430878089</v>
      </c>
      <c r="G23" s="3">
        <v>1708.8113883935837</v>
      </c>
    </row>
    <row r="24" ht="15.75" customHeight="1">
      <c r="A24" s="1" t="s">
        <v>50</v>
      </c>
      <c r="B24" s="5" t="s">
        <v>51</v>
      </c>
      <c r="C24" s="5" t="s">
        <v>15</v>
      </c>
      <c r="D24" s="5" t="s">
        <v>16</v>
      </c>
      <c r="E24" s="2">
        <v>7.0</v>
      </c>
      <c r="F24" s="3">
        <v>5.80660377358491</v>
      </c>
      <c r="G24" s="3">
        <v>40.64622641509437</v>
      </c>
    </row>
    <row r="25" ht="15.75" customHeight="1">
      <c r="A25" s="1" t="s">
        <v>52</v>
      </c>
      <c r="B25" s="5" t="s">
        <v>53</v>
      </c>
      <c r="C25" s="5" t="s">
        <v>15</v>
      </c>
      <c r="D25" s="5" t="s">
        <v>16</v>
      </c>
      <c r="E25" s="2">
        <v>5.824</v>
      </c>
      <c r="F25" s="3">
        <v>6.55181377079482</v>
      </c>
      <c r="G25" s="3">
        <v>38.15776340110903</v>
      </c>
    </row>
    <row r="26" ht="15.75" customHeight="1">
      <c r="A26" s="1" t="s">
        <v>54</v>
      </c>
      <c r="B26" s="5" t="s">
        <v>55</v>
      </c>
      <c r="C26" s="5" t="s">
        <v>15</v>
      </c>
      <c r="D26" s="5" t="s">
        <v>10</v>
      </c>
      <c r="E26" s="2">
        <v>38.29</v>
      </c>
      <c r="F26" s="3">
        <v>3.36</v>
      </c>
      <c r="G26" s="3">
        <v>128.65439999999998</v>
      </c>
    </row>
    <row r="27" ht="15.75" customHeight="1">
      <c r="A27" s="1" t="s">
        <v>56</v>
      </c>
      <c r="B27" s="5" t="s">
        <v>57</v>
      </c>
      <c r="C27" s="5" t="s">
        <v>15</v>
      </c>
      <c r="D27" s="5" t="s">
        <v>16</v>
      </c>
      <c r="E27" s="2">
        <v>1.1</v>
      </c>
      <c r="F27" s="3">
        <v>17.6732026143791</v>
      </c>
      <c r="G27" s="3">
        <v>19.440522875817013</v>
      </c>
    </row>
    <row r="28" ht="15.75" customHeight="1">
      <c r="A28" s="1" t="s">
        <v>58</v>
      </c>
      <c r="B28" s="5" t="s">
        <v>59</v>
      </c>
      <c r="C28" s="5" t="s">
        <v>15</v>
      </c>
      <c r="D28" s="5" t="s">
        <v>16</v>
      </c>
      <c r="E28" s="2">
        <v>77.21</v>
      </c>
      <c r="F28" s="3">
        <v>5.80645161290323</v>
      </c>
      <c r="G28" s="3">
        <v>448.3161290322584</v>
      </c>
    </row>
    <row r="29" ht="15.75" customHeight="1">
      <c r="A29" s="1" t="s">
        <v>60</v>
      </c>
      <c r="B29" s="5" t="s">
        <v>61</v>
      </c>
      <c r="C29" s="5" t="s">
        <v>15</v>
      </c>
      <c r="D29" s="5" t="s">
        <v>16</v>
      </c>
      <c r="E29" s="2">
        <v>20.560000000000002</v>
      </c>
      <c r="F29" s="3">
        <v>12.23056012466454</v>
      </c>
      <c r="G29" s="3">
        <v>125.73015808155148</v>
      </c>
    </row>
    <row r="30" ht="15.75" customHeight="1">
      <c r="A30" s="1" t="s">
        <v>60</v>
      </c>
      <c r="B30" s="5" t="s">
        <v>61</v>
      </c>
      <c r="C30" s="5" t="s">
        <v>15</v>
      </c>
      <c r="D30" s="5" t="s">
        <v>10</v>
      </c>
      <c r="E30" s="2">
        <v>58.87</v>
      </c>
      <c r="F30" s="3">
        <v>6.11528006233227</v>
      </c>
      <c r="G30" s="3">
        <v>360.0065372695007</v>
      </c>
    </row>
    <row r="31" ht="15.75" customHeight="1">
      <c r="A31" s="1" t="s">
        <v>60</v>
      </c>
      <c r="B31" s="5" t="s">
        <v>62</v>
      </c>
      <c r="C31" s="5" t="s">
        <v>15</v>
      </c>
      <c r="D31" s="5" t="s">
        <v>10</v>
      </c>
      <c r="E31" s="2">
        <v>85.0</v>
      </c>
      <c r="F31" s="3">
        <v>6.11528006233227</v>
      </c>
      <c r="G31" s="3">
        <v>519.798805298243</v>
      </c>
    </row>
    <row r="32" ht="15.75" customHeight="1">
      <c r="A32" s="1" t="s">
        <v>63</v>
      </c>
      <c r="B32" s="5" t="s">
        <v>64</v>
      </c>
      <c r="C32" s="5" t="s">
        <v>15</v>
      </c>
      <c r="D32" s="5" t="s">
        <v>16</v>
      </c>
      <c r="E32" s="2">
        <v>25.0</v>
      </c>
      <c r="F32" s="3">
        <v>6.74901601131109</v>
      </c>
      <c r="G32" s="3">
        <v>168.72540028277726</v>
      </c>
    </row>
    <row r="33" ht="15.75" customHeight="1">
      <c r="A33" s="1" t="s">
        <v>65</v>
      </c>
      <c r="B33" s="5" t="s">
        <v>66</v>
      </c>
      <c r="C33" s="5" t="s">
        <v>15</v>
      </c>
      <c r="D33" s="5" t="s">
        <v>16</v>
      </c>
      <c r="E33" s="2">
        <v>51.6</v>
      </c>
      <c r="F33" s="3">
        <v>6.37654330296174</v>
      </c>
      <c r="G33" s="3">
        <v>329.0296344328258</v>
      </c>
    </row>
    <row r="34" ht="15.75" customHeight="1">
      <c r="A34" s="1" t="s">
        <v>67</v>
      </c>
      <c r="B34" s="5" t="s">
        <v>68</v>
      </c>
      <c r="C34" s="5" t="s">
        <v>15</v>
      </c>
      <c r="D34" s="5" t="s">
        <v>16</v>
      </c>
      <c r="E34" s="2">
        <v>93.15</v>
      </c>
      <c r="F34" s="3">
        <v>8.44439187782677</v>
      </c>
      <c r="G34" s="3">
        <v>786.5951034195638</v>
      </c>
    </row>
    <row r="35" ht="15.75" customHeight="1">
      <c r="A35" s="1" t="s">
        <v>69</v>
      </c>
      <c r="B35" s="5" t="s">
        <v>70</v>
      </c>
      <c r="C35" s="5" t="s">
        <v>15</v>
      </c>
      <c r="D35" s="5" t="s">
        <v>16</v>
      </c>
      <c r="E35" s="2">
        <v>1.31</v>
      </c>
      <c r="F35" s="3">
        <v>3.77087794432548</v>
      </c>
      <c r="G35" s="3">
        <v>4.939850107066379</v>
      </c>
    </row>
    <row r="36" ht="15.75" customHeight="1">
      <c r="A36" s="1" t="s">
        <v>71</v>
      </c>
      <c r="B36" s="5" t="s">
        <v>72</v>
      </c>
      <c r="C36" s="5" t="s">
        <v>15</v>
      </c>
      <c r="D36" s="5" t="s">
        <v>16</v>
      </c>
      <c r="E36" s="2">
        <v>10.0</v>
      </c>
      <c r="F36" s="3">
        <v>2.5984349991108</v>
      </c>
      <c r="G36" s="3">
        <v>25.984349991108</v>
      </c>
    </row>
    <row r="37" ht="15.75" customHeight="1">
      <c r="A37" s="1" t="s">
        <v>73</v>
      </c>
      <c r="B37" s="5" t="s">
        <v>74</v>
      </c>
      <c r="C37" s="5" t="s">
        <v>15</v>
      </c>
      <c r="D37" s="5" t="s">
        <v>16</v>
      </c>
      <c r="E37" s="2">
        <v>78.2</v>
      </c>
      <c r="F37" s="3">
        <v>35.2093362509118</v>
      </c>
      <c r="G37" s="3">
        <v>1376.6850474106514</v>
      </c>
    </row>
    <row r="38" ht="15.75" customHeight="1">
      <c r="A38" s="1" t="s">
        <v>75</v>
      </c>
      <c r="B38" s="5" t="s">
        <v>76</v>
      </c>
      <c r="C38" s="5" t="s">
        <v>15</v>
      </c>
      <c r="D38" s="5" t="s">
        <v>16</v>
      </c>
      <c r="E38" s="2">
        <v>28.36</v>
      </c>
      <c r="F38" s="3">
        <v>8.21050680581235</v>
      </c>
      <c r="G38" s="3">
        <v>232.84997301283826</v>
      </c>
    </row>
    <row r="39" ht="15.75" customHeight="1">
      <c r="A39" s="1" t="s">
        <v>77</v>
      </c>
      <c r="B39" s="5" t="s">
        <v>78</v>
      </c>
      <c r="C39" s="5" t="s">
        <v>15</v>
      </c>
      <c r="D39" s="5" t="s">
        <v>16</v>
      </c>
      <c r="E39" s="2">
        <v>87.82</v>
      </c>
      <c r="F39" s="3">
        <v>17.45578822354558</v>
      </c>
      <c r="G39" s="3">
        <v>766.4836608958864</v>
      </c>
    </row>
    <row r="40" ht="15.75" customHeight="1">
      <c r="A40" s="1" t="s">
        <v>79</v>
      </c>
      <c r="B40" s="5" t="s">
        <v>80</v>
      </c>
      <c r="C40" s="5" t="s">
        <v>15</v>
      </c>
      <c r="D40" s="5" t="s">
        <v>16</v>
      </c>
      <c r="E40" s="2">
        <v>127.8873</v>
      </c>
      <c r="F40" s="3">
        <v>18.37821269195612</v>
      </c>
      <c r="G40" s="3">
        <v>1175.1699999999996</v>
      </c>
    </row>
    <row r="41" ht="15.75" customHeight="1">
      <c r="A41" s="1" t="s">
        <v>81</v>
      </c>
      <c r="B41" s="5" t="s">
        <v>82</v>
      </c>
      <c r="C41" s="5" t="s">
        <v>15</v>
      </c>
      <c r="D41" s="5" t="s">
        <v>16</v>
      </c>
      <c r="E41" s="2">
        <v>29.02</v>
      </c>
      <c r="F41" s="3">
        <v>10.4979324603722</v>
      </c>
      <c r="G41" s="3">
        <v>304.6500000000012</v>
      </c>
    </row>
    <row r="42" ht="15.75" customHeight="1">
      <c r="A42" s="1" t="s">
        <v>83</v>
      </c>
      <c r="B42" s="5" t="s">
        <v>84</v>
      </c>
      <c r="C42" s="5" t="s">
        <v>15</v>
      </c>
      <c r="D42" s="5" t="s">
        <v>16</v>
      </c>
      <c r="E42" s="2">
        <v>18.53</v>
      </c>
      <c r="F42" s="3">
        <v>14.9120345385861</v>
      </c>
      <c r="G42" s="3">
        <v>276.32000000000045</v>
      </c>
    </row>
    <row r="43" ht="15.75" customHeight="1">
      <c r="A43" s="1" t="s">
        <v>85</v>
      </c>
      <c r="B43" s="5" t="s">
        <v>86</v>
      </c>
      <c r="C43" s="5" t="s">
        <v>15</v>
      </c>
      <c r="D43" s="5" t="s">
        <v>16</v>
      </c>
      <c r="E43" s="2">
        <v>14.298</v>
      </c>
      <c r="F43" s="3">
        <v>8.26481713607472</v>
      </c>
      <c r="G43" s="3">
        <v>118.17035541159635</v>
      </c>
    </row>
    <row r="44" ht="15.75" customHeight="1">
      <c r="A44" s="1" t="s">
        <v>87</v>
      </c>
      <c r="B44" s="5" t="s">
        <v>88</v>
      </c>
      <c r="C44" s="5" t="s">
        <v>15</v>
      </c>
      <c r="D44" s="5" t="s">
        <v>16</v>
      </c>
      <c r="E44" s="2">
        <v>35.98</v>
      </c>
      <c r="F44" s="3">
        <v>12.4788771539744</v>
      </c>
      <c r="G44" s="3">
        <v>448.9899999999989</v>
      </c>
    </row>
    <row r="45" ht="15.75" customHeight="1">
      <c r="A45" s="1" t="s">
        <v>89</v>
      </c>
      <c r="B45" s="5" t="s">
        <v>90</v>
      </c>
      <c r="C45" s="5" t="s">
        <v>15</v>
      </c>
      <c r="D45" s="5" t="s">
        <v>16</v>
      </c>
      <c r="E45" s="2">
        <v>8.87</v>
      </c>
      <c r="F45" s="3">
        <v>17.3167981961669</v>
      </c>
      <c r="G45" s="3">
        <v>153.6000000000004</v>
      </c>
    </row>
    <row r="46" ht="15.75" customHeight="1">
      <c r="A46" s="1" t="s">
        <v>91</v>
      </c>
      <c r="B46" s="5" t="s">
        <v>92</v>
      </c>
      <c r="C46" s="5" t="s">
        <v>15</v>
      </c>
      <c r="D46" s="5" t="s">
        <v>16</v>
      </c>
      <c r="E46" s="2">
        <v>10.08</v>
      </c>
      <c r="F46" s="3">
        <v>10.2868941534449</v>
      </c>
      <c r="G46" s="3">
        <v>103.69189306672459</v>
      </c>
    </row>
    <row r="47" ht="15.75" customHeight="1">
      <c r="A47" s="1" t="s">
        <v>93</v>
      </c>
      <c r="B47" s="5" t="s">
        <v>94</v>
      </c>
      <c r="C47" s="5" t="s">
        <v>15</v>
      </c>
      <c r="D47" s="5" t="s">
        <v>16</v>
      </c>
      <c r="E47" s="2">
        <v>33.35</v>
      </c>
      <c r="F47" s="3">
        <v>11.3171640649262</v>
      </c>
      <c r="G47" s="3">
        <v>377.4274215652888</v>
      </c>
    </row>
    <row r="48" ht="15.75" customHeight="1">
      <c r="A48" s="1" t="s">
        <v>95</v>
      </c>
      <c r="B48" s="5" t="s">
        <v>96</v>
      </c>
      <c r="C48" s="5" t="s">
        <v>15</v>
      </c>
      <c r="D48" s="5" t="s">
        <v>16</v>
      </c>
      <c r="E48" s="2">
        <v>9.35</v>
      </c>
      <c r="F48" s="3">
        <v>16.3818181818182</v>
      </c>
      <c r="G48" s="3">
        <v>153.17000000000016</v>
      </c>
    </row>
    <row r="49" ht="15.75" customHeight="1">
      <c r="A49" s="1" t="s">
        <v>97</v>
      </c>
      <c r="B49" s="5" t="s">
        <v>98</v>
      </c>
      <c r="C49" s="5" t="s">
        <v>15</v>
      </c>
      <c r="D49" s="5" t="s">
        <v>16</v>
      </c>
      <c r="E49" s="2">
        <v>116.94</v>
      </c>
      <c r="F49" s="3">
        <v>8.71198905421584</v>
      </c>
      <c r="G49" s="3">
        <v>1018.7800000000003</v>
      </c>
    </row>
    <row r="50" ht="15.75" customHeight="1">
      <c r="A50" s="1" t="s">
        <v>99</v>
      </c>
      <c r="B50" s="5" t="s">
        <v>100</v>
      </c>
      <c r="C50" s="5" t="s">
        <v>15</v>
      </c>
      <c r="D50" s="5" t="s">
        <v>16</v>
      </c>
      <c r="E50" s="2">
        <v>3.18</v>
      </c>
      <c r="F50" s="3">
        <v>2.94079444711704</v>
      </c>
      <c r="G50" s="3">
        <v>9.351726341832189</v>
      </c>
    </row>
    <row r="51" ht="15.75" customHeight="1">
      <c r="A51" s="1" t="s">
        <v>101</v>
      </c>
      <c r="B51" s="5" t="s">
        <v>102</v>
      </c>
      <c r="C51" s="5" t="s">
        <v>15</v>
      </c>
      <c r="D51" s="5" t="s">
        <v>16</v>
      </c>
      <c r="E51" s="2">
        <v>14.0</v>
      </c>
      <c r="F51" s="3">
        <v>3.01690376569038</v>
      </c>
      <c r="G51" s="3">
        <v>42.23665271966532</v>
      </c>
    </row>
    <row r="52" ht="15.75" customHeight="1">
      <c r="A52" s="1" t="s">
        <v>103</v>
      </c>
      <c r="B52" s="5" t="s">
        <v>104</v>
      </c>
      <c r="C52" s="5" t="s">
        <v>15</v>
      </c>
      <c r="D52" s="5" t="s">
        <v>16</v>
      </c>
      <c r="E52" s="2">
        <v>2.143</v>
      </c>
      <c r="F52" s="3">
        <v>9.17773796180089</v>
      </c>
      <c r="G52" s="3">
        <v>19.667892452139306</v>
      </c>
    </row>
    <row r="53" ht="15.75" customHeight="1">
      <c r="A53" s="1" t="s">
        <v>105</v>
      </c>
      <c r="B53" s="5" t="s">
        <v>106</v>
      </c>
      <c r="C53" s="5" t="s">
        <v>15</v>
      </c>
      <c r="D53" s="5" t="s">
        <v>16</v>
      </c>
      <c r="E53" s="2">
        <v>50.6</v>
      </c>
      <c r="F53" s="3">
        <v>40.457481849341605</v>
      </c>
      <c r="G53" s="3">
        <v>409.42971631533703</v>
      </c>
    </row>
    <row r="54" ht="15.75" customHeight="1">
      <c r="A54" s="1" t="s">
        <v>107</v>
      </c>
      <c r="B54" s="5" t="s">
        <v>108</v>
      </c>
      <c r="C54" s="5" t="s">
        <v>15</v>
      </c>
      <c r="D54" s="5" t="s">
        <v>16</v>
      </c>
      <c r="E54" s="2">
        <v>9.5</v>
      </c>
      <c r="F54" s="3">
        <v>9.1923431203224</v>
      </c>
      <c r="G54" s="3">
        <v>87.3272596430628</v>
      </c>
    </row>
    <row r="55" ht="15.75" customHeight="1">
      <c r="A55" s="1" t="s">
        <v>109</v>
      </c>
      <c r="B55" s="5" t="s">
        <v>110</v>
      </c>
      <c r="C55" s="5" t="s">
        <v>15</v>
      </c>
      <c r="D55" s="5" t="s">
        <v>16</v>
      </c>
      <c r="E55" s="2">
        <v>22.0</v>
      </c>
      <c r="F55" s="3">
        <v>3.68867512024486</v>
      </c>
      <c r="G55" s="3">
        <v>81.15085264538692</v>
      </c>
    </row>
    <row r="56" ht="15.75" customHeight="1">
      <c r="A56" s="1" t="s">
        <v>111</v>
      </c>
      <c r="B56" s="5" t="s">
        <v>112</v>
      </c>
      <c r="C56" s="5" t="s">
        <v>15</v>
      </c>
      <c r="D56" s="5" t="s">
        <v>10</v>
      </c>
      <c r="E56" s="2">
        <v>22.7724</v>
      </c>
      <c r="F56" s="3">
        <v>4.12</v>
      </c>
      <c r="G56" s="3">
        <v>93.822288</v>
      </c>
    </row>
    <row r="57" ht="15.75" customHeight="1">
      <c r="A57" s="1" t="s">
        <v>113</v>
      </c>
      <c r="B57" s="5" t="s">
        <v>114</v>
      </c>
      <c r="C57" s="5" t="s">
        <v>15</v>
      </c>
      <c r="D57" s="5" t="s">
        <v>16</v>
      </c>
      <c r="E57" s="2">
        <v>7.33</v>
      </c>
      <c r="F57" s="3">
        <v>8.83281206880692</v>
      </c>
      <c r="G57" s="3">
        <v>64.74451246435473</v>
      </c>
    </row>
    <row r="58" ht="15.75" customHeight="1">
      <c r="A58" s="1" t="s">
        <v>115</v>
      </c>
      <c r="B58" s="5" t="s">
        <v>116</v>
      </c>
      <c r="C58" s="5" t="s">
        <v>15</v>
      </c>
      <c r="D58" s="5" t="s">
        <v>16</v>
      </c>
      <c r="E58" s="2">
        <v>13.16</v>
      </c>
      <c r="F58" s="3">
        <v>17.61839553567894</v>
      </c>
      <c r="G58" s="3">
        <v>115.92904262476742</v>
      </c>
    </row>
    <row r="59" ht="15.75" customHeight="1">
      <c r="A59" s="1" t="s">
        <v>117</v>
      </c>
      <c r="B59" s="5" t="s">
        <v>118</v>
      </c>
      <c r="C59" s="5" t="s">
        <v>15</v>
      </c>
      <c r="D59" s="5" t="s">
        <v>16</v>
      </c>
      <c r="E59" s="2">
        <v>3.1779</v>
      </c>
      <c r="F59" s="3">
        <v>27.5218136810258</v>
      </c>
      <c r="G59" s="3">
        <v>87.4615716969319</v>
      </c>
    </row>
    <row r="60" ht="15.75" customHeight="1">
      <c r="A60" s="1" t="s">
        <v>119</v>
      </c>
      <c r="B60" s="5" t="s">
        <v>120</v>
      </c>
      <c r="C60" s="5" t="s">
        <v>15</v>
      </c>
      <c r="D60" s="5" t="s">
        <v>16</v>
      </c>
      <c r="E60" s="2">
        <v>1.38</v>
      </c>
      <c r="F60" s="3">
        <v>49.8985507246377</v>
      </c>
      <c r="G60" s="3">
        <v>68.86000000000003</v>
      </c>
    </row>
    <row r="61" ht="15.75" customHeight="1">
      <c r="A61" s="1" t="s">
        <v>121</v>
      </c>
      <c r="B61" s="5" t="s">
        <v>122</v>
      </c>
      <c r="C61" s="5" t="s">
        <v>15</v>
      </c>
      <c r="D61" s="5" t="s">
        <v>16</v>
      </c>
      <c r="E61" s="2">
        <v>5.75</v>
      </c>
      <c r="F61" s="3">
        <v>27.6114206128134</v>
      </c>
      <c r="G61" s="3">
        <v>158.76566852367705</v>
      </c>
    </row>
    <row r="62" ht="15.75" customHeight="1">
      <c r="A62" s="1" t="s">
        <v>123</v>
      </c>
      <c r="B62" s="5" t="s">
        <v>124</v>
      </c>
      <c r="C62" s="5" t="s">
        <v>15</v>
      </c>
      <c r="D62" s="5" t="s">
        <v>16</v>
      </c>
      <c r="E62" s="2">
        <v>4.7792</v>
      </c>
      <c r="F62" s="3">
        <v>25.0875711515606</v>
      </c>
      <c r="G62" s="3">
        <v>119.89852004753843</v>
      </c>
    </row>
    <row r="63" ht="15.75" customHeight="1">
      <c r="A63" s="1" t="s">
        <v>125</v>
      </c>
      <c r="B63" s="5" t="s">
        <v>126</v>
      </c>
      <c r="C63" s="5" t="s">
        <v>15</v>
      </c>
      <c r="D63" s="5" t="s">
        <v>16</v>
      </c>
      <c r="E63" s="2">
        <v>1.0</v>
      </c>
      <c r="F63" s="3">
        <v>85.761803011803</v>
      </c>
      <c r="G63" s="3">
        <v>85.761803011803</v>
      </c>
    </row>
    <row r="64" ht="15.75" customHeight="1">
      <c r="A64" s="1" t="s">
        <v>127</v>
      </c>
      <c r="B64" s="5" t="s">
        <v>128</v>
      </c>
      <c r="C64" s="5" t="s">
        <v>15</v>
      </c>
      <c r="D64" s="5" t="s">
        <v>16</v>
      </c>
      <c r="E64" s="2">
        <v>0.68</v>
      </c>
      <c r="F64" s="3">
        <v>47.7933736732467</v>
      </c>
      <c r="G64" s="3">
        <v>32.499494097807755</v>
      </c>
    </row>
    <row r="65" ht="15.75" customHeight="1">
      <c r="A65" s="1" t="s">
        <v>129</v>
      </c>
      <c r="B65" s="5" t="s">
        <v>130</v>
      </c>
      <c r="C65" s="5" t="s">
        <v>15</v>
      </c>
      <c r="D65" s="5" t="s">
        <v>16</v>
      </c>
      <c r="E65" s="2">
        <v>0.52</v>
      </c>
      <c r="F65" s="3">
        <v>53.7046632124352</v>
      </c>
      <c r="G65" s="3">
        <v>27.926424870466306</v>
      </c>
    </row>
    <row r="66" ht="15.75" customHeight="1">
      <c r="A66" s="1" t="s">
        <v>131</v>
      </c>
      <c r="B66" s="5" t="s">
        <v>132</v>
      </c>
      <c r="C66" s="5" t="s">
        <v>15</v>
      </c>
      <c r="D66" s="5" t="s">
        <v>16</v>
      </c>
      <c r="E66" s="2">
        <v>0.74</v>
      </c>
      <c r="F66" s="3">
        <v>24.8362676056338</v>
      </c>
      <c r="G66" s="3">
        <v>18.37883802816901</v>
      </c>
    </row>
    <row r="67" ht="15.75" customHeight="1">
      <c r="A67" s="1" t="s">
        <v>133</v>
      </c>
      <c r="B67" s="5" t="s">
        <v>134</v>
      </c>
      <c r="C67" s="5" t="s">
        <v>15</v>
      </c>
      <c r="D67" s="5" t="s">
        <v>16</v>
      </c>
      <c r="E67" s="2">
        <v>4.2064</v>
      </c>
      <c r="F67" s="3">
        <v>8.77429410050444</v>
      </c>
      <c r="G67" s="3">
        <v>36.90819070436188</v>
      </c>
    </row>
    <row r="68" ht="15.75" customHeight="1">
      <c r="A68" s="1" t="s">
        <v>135</v>
      </c>
      <c r="B68" s="5" t="s">
        <v>136</v>
      </c>
      <c r="C68" s="5" t="s">
        <v>15</v>
      </c>
      <c r="D68" s="5" t="s">
        <v>16</v>
      </c>
      <c r="E68" s="2">
        <v>23.9</v>
      </c>
      <c r="F68" s="3">
        <v>7.45610515392598</v>
      </c>
      <c r="G68" s="3">
        <v>178.20091317883092</v>
      </c>
    </row>
    <row r="69" ht="15.75" customHeight="1">
      <c r="A69" s="1" t="s">
        <v>137</v>
      </c>
      <c r="B69" s="5" t="s">
        <v>138</v>
      </c>
      <c r="C69" s="5" t="s">
        <v>15</v>
      </c>
      <c r="D69" s="5" t="s">
        <v>16</v>
      </c>
      <c r="E69" s="2">
        <v>11.8</v>
      </c>
      <c r="F69" s="3">
        <v>8.75318387655839</v>
      </c>
      <c r="G69" s="3">
        <v>103.28756974338901</v>
      </c>
    </row>
    <row r="70" ht="15.75" customHeight="1">
      <c r="A70" s="1" t="s">
        <v>139</v>
      </c>
      <c r="B70" s="5" t="s">
        <v>140</v>
      </c>
      <c r="C70" s="5" t="s">
        <v>15</v>
      </c>
      <c r="D70" s="5" t="s">
        <v>16</v>
      </c>
      <c r="E70" s="2">
        <v>7.96</v>
      </c>
      <c r="F70" s="3">
        <v>5.93157679738562</v>
      </c>
      <c r="G70" s="3">
        <v>47.215351307189536</v>
      </c>
    </row>
    <row r="71" ht="15.75" customHeight="1">
      <c r="A71" s="1" t="s">
        <v>141</v>
      </c>
      <c r="B71" s="5" t="s">
        <v>142</v>
      </c>
      <c r="C71" s="5" t="s">
        <v>15</v>
      </c>
      <c r="D71" s="5" t="s">
        <v>16</v>
      </c>
      <c r="E71" s="2">
        <v>50.18</v>
      </c>
      <c r="F71" s="3">
        <v>9.86709972745271</v>
      </c>
      <c r="G71" s="3">
        <v>495.13106432357694</v>
      </c>
    </row>
    <row r="72" ht="15.75" customHeight="1">
      <c r="A72" s="1" t="s">
        <v>143</v>
      </c>
      <c r="B72" s="5" t="s">
        <v>144</v>
      </c>
      <c r="C72" s="5" t="s">
        <v>15</v>
      </c>
      <c r="D72" s="5" t="s">
        <v>16</v>
      </c>
      <c r="E72" s="2">
        <v>9.629999999999999</v>
      </c>
      <c r="F72" s="3">
        <v>16.23899821109124</v>
      </c>
      <c r="G72" s="3">
        <v>78.19077638640431</v>
      </c>
    </row>
    <row r="73" ht="15.75" customHeight="1">
      <c r="A73" s="1" t="s">
        <v>145</v>
      </c>
      <c r="B73" s="5" t="s">
        <v>146</v>
      </c>
      <c r="C73" s="5" t="s">
        <v>15</v>
      </c>
      <c r="D73" s="5" t="s">
        <v>16</v>
      </c>
      <c r="E73" s="2">
        <v>6.5</v>
      </c>
      <c r="F73" s="3">
        <v>8.27914001252974</v>
      </c>
      <c r="G73" s="3">
        <v>53.81441008144331</v>
      </c>
    </row>
    <row r="74" ht="15.75" customHeight="1">
      <c r="A74" s="1" t="s">
        <v>147</v>
      </c>
      <c r="B74" s="5" t="s">
        <v>148</v>
      </c>
      <c r="C74" s="5" t="s">
        <v>15</v>
      </c>
      <c r="D74" s="5" t="s">
        <v>16</v>
      </c>
      <c r="E74" s="2">
        <v>4.64</v>
      </c>
      <c r="F74" s="3">
        <v>8.60966936714356</v>
      </c>
      <c r="G74" s="3">
        <v>39.94886586354612</v>
      </c>
    </row>
    <row r="75" ht="15.75" customHeight="1">
      <c r="A75" s="1" t="s">
        <v>149</v>
      </c>
      <c r="B75" s="5" t="s">
        <v>150</v>
      </c>
      <c r="C75" s="5" t="s">
        <v>15</v>
      </c>
      <c r="D75" s="5" t="s">
        <v>16</v>
      </c>
      <c r="E75" s="2">
        <v>8.076</v>
      </c>
      <c r="F75" s="3">
        <v>9.48489351163942</v>
      </c>
      <c r="G75" s="3">
        <v>76.59999999999997</v>
      </c>
    </row>
    <row r="76" ht="15.75" customHeight="1">
      <c r="A76" s="1" t="s">
        <v>151</v>
      </c>
      <c r="B76" s="5" t="s">
        <v>152</v>
      </c>
      <c r="C76" s="5" t="s">
        <v>15</v>
      </c>
      <c r="D76" s="5" t="s">
        <v>16</v>
      </c>
      <c r="E76" s="2">
        <v>16.7</v>
      </c>
      <c r="F76" s="3">
        <v>7.08284389489954</v>
      </c>
      <c r="G76" s="3">
        <v>118.28349304482231</v>
      </c>
    </row>
    <row r="77" ht="15.75" customHeight="1">
      <c r="A77" s="1" t="s">
        <v>153</v>
      </c>
      <c r="B77" s="5" t="s">
        <v>154</v>
      </c>
      <c r="C77" s="5" t="s">
        <v>15</v>
      </c>
      <c r="D77" s="5" t="s">
        <v>16</v>
      </c>
      <c r="E77" s="2">
        <v>18.0</v>
      </c>
      <c r="F77" s="3">
        <v>2.54833333333333</v>
      </c>
      <c r="G77" s="3">
        <v>45.86999999999993</v>
      </c>
    </row>
    <row r="78" ht="15.75" customHeight="1">
      <c r="A78" s="1" t="s">
        <v>155</v>
      </c>
      <c r="B78" s="5" t="s">
        <v>156</v>
      </c>
      <c r="C78" s="5" t="s">
        <v>15</v>
      </c>
      <c r="D78" s="5" t="s">
        <v>16</v>
      </c>
      <c r="E78" s="2">
        <v>4.4</v>
      </c>
      <c r="F78" s="3">
        <v>8.53423757852656</v>
      </c>
      <c r="G78" s="3">
        <v>37.55064534551686</v>
      </c>
    </row>
    <row r="79" ht="15.75" customHeight="1">
      <c r="A79" s="1" t="s">
        <v>157</v>
      </c>
      <c r="B79" s="5" t="s">
        <v>158</v>
      </c>
      <c r="C79" s="5" t="s">
        <v>15</v>
      </c>
      <c r="D79" s="5" t="s">
        <v>16</v>
      </c>
      <c r="E79" s="2">
        <v>33.7199</v>
      </c>
      <c r="F79" s="3">
        <v>11.875665935071</v>
      </c>
      <c r="G79" s="3">
        <v>400.44626776400065</v>
      </c>
    </row>
    <row r="80" ht="15.75" customHeight="1">
      <c r="A80" s="1" t="s">
        <v>159</v>
      </c>
      <c r="B80" s="5" t="s">
        <v>160</v>
      </c>
      <c r="C80" s="5" t="s">
        <v>15</v>
      </c>
      <c r="D80" s="5" t="s">
        <v>16</v>
      </c>
      <c r="E80" s="2">
        <v>16.78</v>
      </c>
      <c r="F80" s="3">
        <v>7.21998053269622</v>
      </c>
      <c r="G80" s="3">
        <v>121.15127333864258</v>
      </c>
    </row>
    <row r="81" ht="15.75" customHeight="1">
      <c r="A81" s="1" t="s">
        <v>161</v>
      </c>
      <c r="B81" s="5" t="s">
        <v>162</v>
      </c>
      <c r="C81" s="5" t="s">
        <v>15</v>
      </c>
      <c r="D81" s="5" t="s">
        <v>16</v>
      </c>
      <c r="E81" s="2">
        <v>40.0</v>
      </c>
      <c r="F81" s="3">
        <v>12.519</v>
      </c>
      <c r="G81" s="3">
        <v>500.76</v>
      </c>
    </row>
    <row r="82" ht="15.75" customHeight="1">
      <c r="A82" s="1" t="s">
        <v>163</v>
      </c>
      <c r="B82" s="5" t="s">
        <v>164</v>
      </c>
      <c r="C82" s="5" t="s">
        <v>15</v>
      </c>
      <c r="D82" s="5" t="s">
        <v>16</v>
      </c>
      <c r="E82" s="2">
        <v>12.849</v>
      </c>
      <c r="F82" s="3">
        <v>14.116584503067</v>
      </c>
      <c r="G82" s="3">
        <v>181.38399427990788</v>
      </c>
    </row>
    <row r="83" ht="15.75" customHeight="1">
      <c r="A83" s="1" t="s">
        <v>165</v>
      </c>
      <c r="B83" s="5" t="s">
        <v>166</v>
      </c>
      <c r="C83" s="5" t="s">
        <v>15</v>
      </c>
      <c r="D83" s="5" t="s">
        <v>16</v>
      </c>
      <c r="E83" s="2">
        <v>14.77</v>
      </c>
      <c r="F83" s="3">
        <v>11.6005416384563</v>
      </c>
      <c r="G83" s="3">
        <v>171.33999999999952</v>
      </c>
    </row>
    <row r="84" ht="15.75" customHeight="1">
      <c r="A84" s="1" t="s">
        <v>167</v>
      </c>
      <c r="B84" s="5" t="s">
        <v>168</v>
      </c>
      <c r="C84" s="5" t="s">
        <v>15</v>
      </c>
      <c r="D84" s="5" t="s">
        <v>16</v>
      </c>
      <c r="E84" s="2">
        <v>21.53</v>
      </c>
      <c r="F84" s="3">
        <v>13.7265308665047</v>
      </c>
      <c r="G84" s="3">
        <v>295.5322095558462</v>
      </c>
    </row>
    <row r="85" ht="15.75" customHeight="1">
      <c r="A85" s="1" t="s">
        <v>169</v>
      </c>
      <c r="B85" s="5" t="s">
        <v>170</v>
      </c>
      <c r="C85" s="5" t="s">
        <v>15</v>
      </c>
      <c r="D85" s="5" t="s">
        <v>16</v>
      </c>
      <c r="E85" s="2">
        <v>5.37</v>
      </c>
      <c r="F85" s="3">
        <v>11.5830038318189</v>
      </c>
      <c r="G85" s="3">
        <v>62.20073057686749</v>
      </c>
    </row>
    <row r="86" ht="15.75" customHeight="1">
      <c r="A86" s="1" t="s">
        <v>171</v>
      </c>
      <c r="B86" s="5" t="s">
        <v>172</v>
      </c>
      <c r="C86" s="5" t="s">
        <v>15</v>
      </c>
      <c r="D86" s="5" t="s">
        <v>16</v>
      </c>
      <c r="E86" s="2">
        <v>65.4</v>
      </c>
      <c r="F86" s="3">
        <v>48.4436976278</v>
      </c>
      <c r="G86" s="3">
        <v>792.0544562145299</v>
      </c>
    </row>
    <row r="87" ht="15.75" customHeight="1">
      <c r="A87" s="1" t="s">
        <v>173</v>
      </c>
      <c r="B87" s="5" t="s">
        <v>174</v>
      </c>
      <c r="C87" s="5" t="s">
        <v>15</v>
      </c>
      <c r="D87" s="5" t="s">
        <v>16</v>
      </c>
      <c r="E87" s="2">
        <v>78.28</v>
      </c>
      <c r="F87" s="3">
        <v>12.7296998519075</v>
      </c>
      <c r="G87" s="3">
        <v>996.480904407319</v>
      </c>
    </row>
    <row r="88" ht="15.75" customHeight="1">
      <c r="A88" s="1" t="s">
        <v>175</v>
      </c>
      <c r="B88" s="5" t="s">
        <v>176</v>
      </c>
      <c r="C88" s="5" t="s">
        <v>15</v>
      </c>
      <c r="D88" s="5" t="s">
        <v>16</v>
      </c>
      <c r="E88" s="2">
        <v>80.6</v>
      </c>
      <c r="F88" s="3">
        <v>8.55857574884793</v>
      </c>
      <c r="G88" s="3">
        <v>689.8212053571432</v>
      </c>
    </row>
    <row r="89" ht="15.75" customHeight="1">
      <c r="A89" s="1" t="s">
        <v>177</v>
      </c>
      <c r="B89" s="5" t="s">
        <v>178</v>
      </c>
      <c r="C89" s="5" t="s">
        <v>15</v>
      </c>
      <c r="D89" s="5" t="s">
        <v>16</v>
      </c>
      <c r="E89" s="2">
        <v>84.29</v>
      </c>
      <c r="F89" s="3">
        <v>8.05988685870343</v>
      </c>
      <c r="G89" s="3">
        <v>679.3678633201122</v>
      </c>
    </row>
    <row r="90" ht="15.75" customHeight="1">
      <c r="A90" s="1" t="s">
        <v>179</v>
      </c>
      <c r="B90" s="5" t="s">
        <v>180</v>
      </c>
      <c r="C90" s="5" t="s">
        <v>15</v>
      </c>
      <c r="D90" s="5" t="s">
        <v>16</v>
      </c>
      <c r="E90" s="2">
        <v>143.786</v>
      </c>
      <c r="F90" s="3">
        <v>6.21940535508953</v>
      </c>
      <c r="G90" s="3">
        <v>894.2634183869033</v>
      </c>
    </row>
    <row r="91" ht="15.75" customHeight="1">
      <c r="A91" s="1" t="s">
        <v>181</v>
      </c>
      <c r="B91" s="5" t="s">
        <v>182</v>
      </c>
      <c r="C91" s="5" t="s">
        <v>15</v>
      </c>
      <c r="D91" s="5" t="s">
        <v>16</v>
      </c>
      <c r="E91" s="2">
        <v>138.309</v>
      </c>
      <c r="F91" s="3">
        <v>16.07447935731212</v>
      </c>
      <c r="G91" s="3">
        <v>1111.6225827152412</v>
      </c>
    </row>
    <row r="92" ht="15.75" customHeight="1">
      <c r="A92" s="1" t="s">
        <v>183</v>
      </c>
      <c r="B92" s="5" t="s">
        <v>184</v>
      </c>
      <c r="C92" s="5" t="s">
        <v>15</v>
      </c>
      <c r="D92" s="5" t="s">
        <v>16</v>
      </c>
      <c r="E92" s="2">
        <v>71.44</v>
      </c>
      <c r="F92" s="3">
        <v>17.50958945160324</v>
      </c>
      <c r="G92" s="3">
        <v>625.4425352112678</v>
      </c>
    </row>
    <row r="93" ht="15.75" customHeight="1">
      <c r="A93" s="1" t="s">
        <v>185</v>
      </c>
      <c r="B93" s="5" t="s">
        <v>186</v>
      </c>
      <c r="C93" s="5" t="s">
        <v>15</v>
      </c>
      <c r="D93" s="5" t="s">
        <v>16</v>
      </c>
      <c r="E93" s="2">
        <v>279.86</v>
      </c>
      <c r="F93" s="3">
        <v>44.081889920802254</v>
      </c>
      <c r="G93" s="3">
        <v>2467.351542647143</v>
      </c>
    </row>
    <row r="94" ht="15.75" customHeight="1">
      <c r="A94" s="1" t="s">
        <v>187</v>
      </c>
      <c r="B94" s="5" t="s">
        <v>188</v>
      </c>
      <c r="C94" s="5" t="s">
        <v>15</v>
      </c>
      <c r="D94" s="5" t="s">
        <v>16</v>
      </c>
      <c r="E94" s="2">
        <v>122.0</v>
      </c>
      <c r="F94" s="3">
        <v>6.23308435148222</v>
      </c>
      <c r="G94" s="3">
        <v>760.4362908808308</v>
      </c>
    </row>
    <row r="95" ht="15.75" customHeight="1">
      <c r="A95" s="1" t="s">
        <v>189</v>
      </c>
      <c r="B95" s="5" t="s">
        <v>190</v>
      </c>
      <c r="C95" s="5" t="s">
        <v>15</v>
      </c>
      <c r="D95" s="5" t="s">
        <v>16</v>
      </c>
      <c r="E95" s="2">
        <v>41.88</v>
      </c>
      <c r="F95" s="3">
        <v>4.14782856059169</v>
      </c>
      <c r="G95" s="3">
        <v>173.71106011758</v>
      </c>
    </row>
    <row r="96" ht="15.75" customHeight="1">
      <c r="A96" s="1" t="s">
        <v>191</v>
      </c>
      <c r="B96" s="5" t="s">
        <v>192</v>
      </c>
      <c r="C96" s="5" t="s">
        <v>15</v>
      </c>
      <c r="D96" s="5" t="s">
        <v>16</v>
      </c>
      <c r="E96" s="2">
        <v>39.57</v>
      </c>
      <c r="F96" s="3">
        <v>8.8799109883364</v>
      </c>
      <c r="G96" s="3">
        <v>351.37807780847135</v>
      </c>
    </row>
    <row r="97" ht="15.75" customHeight="1">
      <c r="A97" s="1" t="s">
        <v>193</v>
      </c>
      <c r="B97" s="5" t="s">
        <v>194</v>
      </c>
      <c r="C97" s="5" t="s">
        <v>15</v>
      </c>
      <c r="D97" s="5" t="s">
        <v>16</v>
      </c>
      <c r="E97" s="2">
        <v>383.59</v>
      </c>
      <c r="F97" s="3">
        <v>6.35570302937577</v>
      </c>
      <c r="G97" s="3">
        <v>2437.9841250382515</v>
      </c>
    </row>
    <row r="98" ht="15.75" customHeight="1">
      <c r="A98" s="1" t="s">
        <v>195</v>
      </c>
      <c r="B98" s="5" t="s">
        <v>196</v>
      </c>
      <c r="C98" s="5" t="s">
        <v>15</v>
      </c>
      <c r="D98" s="5" t="s">
        <v>16</v>
      </c>
      <c r="E98" s="2">
        <v>77.26</v>
      </c>
      <c r="F98" s="3">
        <v>7.68675711899182</v>
      </c>
      <c r="G98" s="3">
        <v>593.878855013308</v>
      </c>
    </row>
    <row r="99" ht="15.75" customHeight="1">
      <c r="A99" s="1" t="s">
        <v>197</v>
      </c>
      <c r="B99" s="5" t="s">
        <v>198</v>
      </c>
      <c r="C99" s="5" t="s">
        <v>15</v>
      </c>
      <c r="D99" s="5" t="s">
        <v>16</v>
      </c>
      <c r="E99" s="2">
        <v>40.8</v>
      </c>
      <c r="F99" s="3">
        <v>7.8778833580333</v>
      </c>
      <c r="G99" s="3">
        <v>321.4176410077586</v>
      </c>
    </row>
    <row r="100" ht="15.75" customHeight="1">
      <c r="A100" s="1" t="s">
        <v>199</v>
      </c>
      <c r="B100" s="5" t="s">
        <v>200</v>
      </c>
      <c r="C100" s="5" t="s">
        <v>15</v>
      </c>
      <c r="D100" s="5" t="s">
        <v>16</v>
      </c>
      <c r="E100" s="2">
        <v>46.38</v>
      </c>
      <c r="F100" s="3">
        <v>7.26369514478051</v>
      </c>
      <c r="G100" s="3">
        <v>336.89018081492003</v>
      </c>
    </row>
    <row r="101" ht="15.75" customHeight="1">
      <c r="A101" s="1" t="s">
        <v>199</v>
      </c>
      <c r="B101" s="5" t="s">
        <v>201</v>
      </c>
      <c r="C101" s="5" t="s">
        <v>15</v>
      </c>
      <c r="D101" s="5" t="s">
        <v>16</v>
      </c>
      <c r="E101" s="2">
        <v>56.760000000000005</v>
      </c>
      <c r="F101" s="3">
        <v>14.52739028956102</v>
      </c>
      <c r="G101" s="3">
        <v>412.2873364177417</v>
      </c>
    </row>
    <row r="102" ht="15.75" customHeight="1">
      <c r="A102" s="1" t="s">
        <v>202</v>
      </c>
      <c r="B102" s="5" t="s">
        <v>203</v>
      </c>
      <c r="C102" s="5" t="s">
        <v>15</v>
      </c>
      <c r="D102" s="5" t="s">
        <v>16</v>
      </c>
      <c r="E102" s="2">
        <v>149.7</v>
      </c>
      <c r="F102" s="3">
        <v>8.0273036760786</v>
      </c>
      <c r="G102" s="3">
        <v>1201.6873603089662</v>
      </c>
    </row>
    <row r="103" ht="15.75" customHeight="1">
      <c r="A103" s="1" t="s">
        <v>204</v>
      </c>
      <c r="B103" s="5" t="s">
        <v>205</v>
      </c>
      <c r="C103" s="5" t="s">
        <v>15</v>
      </c>
      <c r="D103" s="5" t="s">
        <v>10</v>
      </c>
      <c r="E103" s="2">
        <v>334.0</v>
      </c>
      <c r="F103" s="3">
        <v>8.77</v>
      </c>
      <c r="G103" s="3">
        <v>2929.18</v>
      </c>
    </row>
    <row r="104" ht="15.75" customHeight="1">
      <c r="A104" s="1" t="s">
        <v>206</v>
      </c>
      <c r="B104" s="5" t="s">
        <v>207</v>
      </c>
      <c r="C104" s="5" t="s">
        <v>15</v>
      </c>
      <c r="D104" s="5" t="s">
        <v>16</v>
      </c>
      <c r="E104" s="2">
        <v>10.21</v>
      </c>
      <c r="F104" s="3">
        <v>7.28168054135631</v>
      </c>
      <c r="G104" s="3">
        <v>74.34595832724793</v>
      </c>
    </row>
    <row r="105" ht="15.75" customHeight="1">
      <c r="A105" s="1" t="s">
        <v>208</v>
      </c>
      <c r="B105" s="5" t="s">
        <v>209</v>
      </c>
      <c r="C105" s="5" t="s">
        <v>15</v>
      </c>
      <c r="D105" s="5" t="s">
        <v>16</v>
      </c>
      <c r="E105" s="2">
        <v>88.08</v>
      </c>
      <c r="F105" s="3">
        <v>3.24834615538901</v>
      </c>
      <c r="G105" s="3">
        <v>286.114329366664</v>
      </c>
    </row>
    <row r="106" ht="15.75" customHeight="1">
      <c r="A106" s="1" t="s">
        <v>210</v>
      </c>
      <c r="B106" s="5" t="s">
        <v>211</v>
      </c>
      <c r="C106" s="5" t="s">
        <v>15</v>
      </c>
      <c r="D106" s="5" t="s">
        <v>10</v>
      </c>
      <c r="E106" s="2">
        <v>816.0</v>
      </c>
      <c r="F106" s="3">
        <v>9.78</v>
      </c>
      <c r="G106" s="3">
        <v>3990.24</v>
      </c>
    </row>
    <row r="107" ht="15.75" customHeight="1">
      <c r="A107" s="1" t="s">
        <v>212</v>
      </c>
      <c r="B107" s="5" t="s">
        <v>213</v>
      </c>
      <c r="C107" s="5" t="s">
        <v>15</v>
      </c>
      <c r="D107" s="5" t="s">
        <v>16</v>
      </c>
      <c r="E107" s="2">
        <v>248.39</v>
      </c>
      <c r="F107" s="3">
        <v>3.24632291592171</v>
      </c>
      <c r="G107" s="3">
        <v>806.3541490857936</v>
      </c>
    </row>
    <row r="108" ht="15.75" customHeight="1">
      <c r="A108" s="1" t="s">
        <v>214</v>
      </c>
      <c r="B108" s="5" t="s">
        <v>215</v>
      </c>
      <c r="C108" s="5" t="s">
        <v>15</v>
      </c>
      <c r="D108" s="5" t="s">
        <v>10</v>
      </c>
      <c r="E108" s="2">
        <v>61.0</v>
      </c>
      <c r="F108" s="3">
        <v>2.4</v>
      </c>
      <c r="G108" s="3">
        <v>146.4</v>
      </c>
    </row>
    <row r="109" ht="15.75" customHeight="1">
      <c r="A109" s="1" t="s">
        <v>216</v>
      </c>
      <c r="B109" s="5" t="s">
        <v>217</v>
      </c>
      <c r="C109" s="5" t="s">
        <v>15</v>
      </c>
      <c r="D109" s="5" t="s">
        <v>16</v>
      </c>
      <c r="E109" s="2">
        <v>1.41</v>
      </c>
      <c r="F109" s="3">
        <v>3.24205145959791</v>
      </c>
      <c r="G109" s="3">
        <v>4.571292558033053</v>
      </c>
    </row>
    <row r="110" ht="15.75" customHeight="1">
      <c r="A110" s="1" t="s">
        <v>218</v>
      </c>
      <c r="B110" s="5" t="s">
        <v>219</v>
      </c>
      <c r="C110" s="5" t="s">
        <v>15</v>
      </c>
      <c r="D110" s="5" t="s">
        <v>16</v>
      </c>
      <c r="E110" s="2">
        <v>25.0</v>
      </c>
      <c r="F110" s="3">
        <v>3.06599727705922</v>
      </c>
      <c r="G110" s="3">
        <v>76.64993192648049</v>
      </c>
    </row>
    <row r="111" ht="15.75" customHeight="1">
      <c r="A111" s="1" t="s">
        <v>220</v>
      </c>
      <c r="B111" s="5" t="s">
        <v>221</v>
      </c>
      <c r="C111" s="5" t="s">
        <v>15</v>
      </c>
      <c r="D111" s="5" t="s">
        <v>16</v>
      </c>
      <c r="E111" s="2">
        <v>5.52</v>
      </c>
      <c r="F111" s="3">
        <v>6.07624633431085</v>
      </c>
      <c r="G111" s="3">
        <v>33.54087976539589</v>
      </c>
    </row>
    <row r="112" ht="15.75" customHeight="1">
      <c r="A112" s="1" t="s">
        <v>222</v>
      </c>
      <c r="B112" s="5" t="s">
        <v>223</v>
      </c>
      <c r="C112" s="5" t="s">
        <v>15</v>
      </c>
      <c r="D112" s="5" t="s">
        <v>16</v>
      </c>
      <c r="E112" s="2">
        <v>15.6</v>
      </c>
      <c r="F112" s="3">
        <v>7.60298295454546</v>
      </c>
      <c r="G112" s="3">
        <v>118.60653409090918</v>
      </c>
    </row>
    <row r="113" ht="15.75" customHeight="1">
      <c r="A113" s="1" t="s">
        <v>224</v>
      </c>
      <c r="B113" s="5" t="s">
        <v>225</v>
      </c>
      <c r="C113" s="5" t="s">
        <v>15</v>
      </c>
      <c r="D113" s="5" t="s">
        <v>16</v>
      </c>
      <c r="E113" s="2">
        <v>7.81</v>
      </c>
      <c r="F113" s="3">
        <v>6.40255725117934</v>
      </c>
      <c r="G113" s="3">
        <v>50.00397213171065</v>
      </c>
    </row>
    <row r="114" ht="15.75" customHeight="1">
      <c r="A114" s="1" t="s">
        <v>226</v>
      </c>
      <c r="B114" s="5" t="s">
        <v>227</v>
      </c>
      <c r="C114" s="5" t="s">
        <v>15</v>
      </c>
      <c r="D114" s="5" t="s">
        <v>16</v>
      </c>
      <c r="E114" s="2">
        <v>6.720000000000001</v>
      </c>
      <c r="F114" s="3">
        <v>12.74692874692874</v>
      </c>
      <c r="G114" s="3">
        <v>42.82968058968057</v>
      </c>
    </row>
    <row r="115" ht="15.75" customHeight="1">
      <c r="A115" s="1" t="s">
        <v>228</v>
      </c>
      <c r="B115" s="5" t="s">
        <v>229</v>
      </c>
      <c r="C115" s="5" t="s">
        <v>15</v>
      </c>
      <c r="D115" s="5" t="s">
        <v>16</v>
      </c>
      <c r="E115" s="2">
        <v>2.8</v>
      </c>
      <c r="F115" s="3">
        <v>6.98168592653735</v>
      </c>
      <c r="G115" s="3">
        <v>19.548720594304577</v>
      </c>
    </row>
    <row r="116" ht="15.75" customHeight="1">
      <c r="A116" s="1" t="s">
        <v>230</v>
      </c>
      <c r="B116" s="5" t="s">
        <v>231</v>
      </c>
      <c r="C116" s="5" t="s">
        <v>15</v>
      </c>
      <c r="D116" s="5" t="s">
        <v>16</v>
      </c>
      <c r="E116" s="2">
        <v>7.58</v>
      </c>
      <c r="F116" s="3">
        <v>6.98919003603321</v>
      </c>
      <c r="G116" s="3">
        <v>52.978060473131734</v>
      </c>
    </row>
    <row r="117" ht="15.75" customHeight="1">
      <c r="A117" s="1" t="s">
        <v>232</v>
      </c>
      <c r="B117" s="5" t="s">
        <v>233</v>
      </c>
      <c r="C117" s="5" t="s">
        <v>15</v>
      </c>
      <c r="D117" s="5" t="s">
        <v>16</v>
      </c>
      <c r="E117" s="2">
        <v>9.22</v>
      </c>
      <c r="F117" s="3">
        <v>14.01245962159668</v>
      </c>
      <c r="G117" s="3">
        <v>64.5974388555607</v>
      </c>
    </row>
    <row r="118" ht="15.75" customHeight="1">
      <c r="A118" s="1" t="s">
        <v>234</v>
      </c>
      <c r="B118" s="5" t="s">
        <v>235</v>
      </c>
      <c r="C118" s="5" t="s">
        <v>15</v>
      </c>
      <c r="D118" s="5" t="s">
        <v>16</v>
      </c>
      <c r="E118" s="2">
        <v>7.59</v>
      </c>
      <c r="F118" s="3">
        <v>6.19779092956973</v>
      </c>
      <c r="G118" s="3">
        <v>47.04123315543425</v>
      </c>
    </row>
    <row r="119" ht="15.75" customHeight="1">
      <c r="A119" s="1" t="s">
        <v>236</v>
      </c>
      <c r="B119" s="5" t="s">
        <v>237</v>
      </c>
      <c r="C119" s="5" t="s">
        <v>15</v>
      </c>
      <c r="D119" s="5" t="s">
        <v>16</v>
      </c>
      <c r="E119" s="2">
        <v>6.636</v>
      </c>
      <c r="F119" s="3">
        <v>8.18961357954296</v>
      </c>
      <c r="G119" s="3">
        <v>54.34627571384709</v>
      </c>
    </row>
    <row r="120" ht="15.75" customHeight="1">
      <c r="A120" s="1" t="s">
        <v>238</v>
      </c>
      <c r="B120" s="5" t="s">
        <v>239</v>
      </c>
      <c r="C120" s="5" t="s">
        <v>15</v>
      </c>
      <c r="D120" s="5" t="s">
        <v>16</v>
      </c>
      <c r="E120" s="2">
        <v>7.37</v>
      </c>
      <c r="F120" s="3">
        <v>6.8150488225158</v>
      </c>
      <c r="G120" s="3">
        <v>50.22690982194145</v>
      </c>
    </row>
    <row r="121" ht="15.75" customHeight="1">
      <c r="A121" s="1" t="s">
        <v>240</v>
      </c>
      <c r="B121" s="5" t="s">
        <v>241</v>
      </c>
      <c r="C121" s="5" t="s">
        <v>15</v>
      </c>
      <c r="D121" s="5" t="s">
        <v>16</v>
      </c>
      <c r="E121" s="2">
        <v>12.94</v>
      </c>
      <c r="F121" s="3">
        <v>6.56528272830015</v>
      </c>
      <c r="G121" s="3">
        <v>84.95475850420394</v>
      </c>
    </row>
    <row r="122" ht="15.75" customHeight="1">
      <c r="A122" s="1" t="s">
        <v>242</v>
      </c>
      <c r="B122" s="5" t="s">
        <v>243</v>
      </c>
      <c r="C122" s="5" t="s">
        <v>15</v>
      </c>
      <c r="D122" s="5" t="s">
        <v>16</v>
      </c>
      <c r="E122" s="2">
        <v>1.2</v>
      </c>
      <c r="F122" s="3">
        <v>7.09156881866208</v>
      </c>
      <c r="G122" s="3">
        <v>8.509882582394496</v>
      </c>
    </row>
    <row r="123" ht="15.75" customHeight="1">
      <c r="A123" s="1" t="s">
        <v>244</v>
      </c>
      <c r="B123" s="5" t="s">
        <v>245</v>
      </c>
      <c r="C123" s="5" t="s">
        <v>15</v>
      </c>
      <c r="D123" s="5" t="s">
        <v>16</v>
      </c>
      <c r="E123" s="2">
        <v>9.75</v>
      </c>
      <c r="F123" s="3">
        <v>10.3669490087293</v>
      </c>
      <c r="G123" s="3">
        <v>101.07775283511067</v>
      </c>
    </row>
    <row r="124" ht="15.75" customHeight="1">
      <c r="A124" s="1" t="s">
        <v>246</v>
      </c>
      <c r="B124" s="5" t="s">
        <v>247</v>
      </c>
      <c r="C124" s="5" t="s">
        <v>15</v>
      </c>
      <c r="D124" s="5" t="s">
        <v>16</v>
      </c>
      <c r="E124" s="2">
        <v>36.0</v>
      </c>
      <c r="F124" s="3">
        <v>3.62486020851115</v>
      </c>
      <c r="G124" s="3">
        <v>130.4949675064014</v>
      </c>
    </row>
    <row r="125" ht="15.75" customHeight="1">
      <c r="A125" s="1" t="s">
        <v>248</v>
      </c>
      <c r="B125" s="5" t="s">
        <v>249</v>
      </c>
      <c r="C125" s="5" t="s">
        <v>15</v>
      </c>
      <c r="D125" s="5" t="s">
        <v>10</v>
      </c>
      <c r="E125" s="2">
        <v>142.0</v>
      </c>
      <c r="F125" s="3">
        <v>11.27</v>
      </c>
      <c r="G125" s="3">
        <v>1600.34</v>
      </c>
    </row>
    <row r="126" ht="15.75" customHeight="1">
      <c r="A126" s="1" t="s">
        <v>250</v>
      </c>
      <c r="B126" s="5" t="s">
        <v>251</v>
      </c>
      <c r="C126" s="5" t="s">
        <v>252</v>
      </c>
      <c r="D126" s="5" t="s">
        <v>16</v>
      </c>
      <c r="E126" s="2">
        <v>9.768</v>
      </c>
      <c r="F126" s="3">
        <v>31.74</v>
      </c>
      <c r="G126" s="3">
        <v>190.44</v>
      </c>
    </row>
    <row r="127" ht="15.75" customHeight="1">
      <c r="A127" s="1" t="s">
        <v>253</v>
      </c>
      <c r="B127" s="5" t="s">
        <v>254</v>
      </c>
      <c r="C127" s="5" t="s">
        <v>15</v>
      </c>
      <c r="D127" s="5" t="s">
        <v>10</v>
      </c>
      <c r="E127" s="2">
        <v>46.0</v>
      </c>
      <c r="F127" s="3">
        <v>14.96</v>
      </c>
      <c r="G127" s="3">
        <v>688.1600000000001</v>
      </c>
    </row>
    <row r="128" ht="15.75" customHeight="1">
      <c r="A128" s="1" t="s">
        <v>255</v>
      </c>
      <c r="B128" s="5" t="s">
        <v>256</v>
      </c>
      <c r="C128" s="5" t="s">
        <v>15</v>
      </c>
      <c r="D128" s="5" t="s">
        <v>16</v>
      </c>
      <c r="E128" s="2">
        <v>18.27</v>
      </c>
      <c r="F128" s="3">
        <v>10.2687465790914</v>
      </c>
      <c r="G128" s="3">
        <v>187.6099999999999</v>
      </c>
    </row>
    <row r="129" ht="15.75" customHeight="1">
      <c r="A129" s="1" t="s">
        <v>257</v>
      </c>
      <c r="B129" s="5" t="s">
        <v>258</v>
      </c>
      <c r="C129" s="5" t="s">
        <v>15</v>
      </c>
      <c r="D129" s="5" t="s">
        <v>16</v>
      </c>
      <c r="E129" s="2">
        <v>15.4464</v>
      </c>
      <c r="F129" s="3">
        <v>6.53123036829253</v>
      </c>
      <c r="G129" s="3">
        <v>100.88399676079374</v>
      </c>
    </row>
    <row r="130" ht="15.75" customHeight="1">
      <c r="A130" s="1" t="s">
        <v>259</v>
      </c>
      <c r="B130" s="5" t="s">
        <v>260</v>
      </c>
      <c r="C130" s="5" t="s">
        <v>15</v>
      </c>
      <c r="D130" s="5" t="s">
        <v>10</v>
      </c>
      <c r="E130" s="2">
        <v>129.0</v>
      </c>
      <c r="F130" s="3">
        <v>5.15</v>
      </c>
      <c r="G130" s="3">
        <v>664.35</v>
      </c>
    </row>
    <row r="131" ht="15.75" customHeight="1">
      <c r="A131" s="1" t="s">
        <v>261</v>
      </c>
      <c r="B131" s="5" t="s">
        <v>262</v>
      </c>
      <c r="C131" s="5" t="s">
        <v>252</v>
      </c>
      <c r="D131" s="5" t="s">
        <v>16</v>
      </c>
      <c r="E131" s="2">
        <v>38.58728</v>
      </c>
      <c r="F131" s="3">
        <v>180.869114566104</v>
      </c>
      <c r="G131" s="3">
        <v>1509.352761054138</v>
      </c>
    </row>
    <row r="132" ht="15.75" customHeight="1">
      <c r="A132" s="1" t="s">
        <v>263</v>
      </c>
      <c r="B132" s="5" t="s">
        <v>264</v>
      </c>
      <c r="C132" s="5" t="s">
        <v>252</v>
      </c>
      <c r="D132" s="5" t="s">
        <v>16</v>
      </c>
      <c r="E132" s="2">
        <v>16.685</v>
      </c>
      <c r="F132" s="3">
        <v>433.919463087248</v>
      </c>
      <c r="G132" s="3">
        <v>770.2070469798651</v>
      </c>
    </row>
    <row r="133" ht="15.75" customHeight="1">
      <c r="A133" s="1" t="s">
        <v>265</v>
      </c>
      <c r="B133" s="5" t="s">
        <v>266</v>
      </c>
      <c r="C133" s="5" t="s">
        <v>252</v>
      </c>
      <c r="D133" s="5" t="s">
        <v>16</v>
      </c>
      <c r="E133" s="2">
        <v>3.1573</v>
      </c>
      <c r="F133" s="3">
        <v>19.1191919191919</v>
      </c>
      <c r="G133" s="3">
        <v>46.36404040404035</v>
      </c>
    </row>
    <row r="134" ht="15.75" customHeight="1">
      <c r="A134" s="1" t="s">
        <v>267</v>
      </c>
      <c r="B134" s="5" t="s">
        <v>268</v>
      </c>
      <c r="C134" s="5" t="s">
        <v>252</v>
      </c>
      <c r="D134" s="5" t="s">
        <v>16</v>
      </c>
      <c r="E134" s="2">
        <v>1.67958</v>
      </c>
      <c r="F134" s="3">
        <v>61.1984928926186</v>
      </c>
      <c r="G134" s="3">
        <v>78.946055831478</v>
      </c>
    </row>
    <row r="135" ht="15.75" customHeight="1">
      <c r="A135" s="1" t="s">
        <v>269</v>
      </c>
      <c r="B135" s="5" t="s">
        <v>270</v>
      </c>
      <c r="C135" s="5" t="s">
        <v>252</v>
      </c>
      <c r="D135" s="5" t="s">
        <v>16</v>
      </c>
      <c r="E135" s="2">
        <v>2.2484</v>
      </c>
      <c r="F135" s="3">
        <v>4.65411637542785</v>
      </c>
      <c r="G135" s="3">
        <v>21.269311835705274</v>
      </c>
    </row>
    <row r="136" ht="15.75" customHeight="1">
      <c r="A136" s="1" t="s">
        <v>271</v>
      </c>
      <c r="B136" s="5" t="s">
        <v>272</v>
      </c>
      <c r="C136" s="5" t="s">
        <v>252</v>
      </c>
      <c r="D136" s="5" t="s">
        <v>16</v>
      </c>
      <c r="E136" s="2">
        <v>2.5185</v>
      </c>
      <c r="F136" s="3">
        <v>151.91393442623</v>
      </c>
      <c r="G136" s="3">
        <v>55.448586065573956</v>
      </c>
    </row>
    <row r="137" ht="15.75" customHeight="1">
      <c r="A137" s="1" t="s">
        <v>273</v>
      </c>
      <c r="B137" s="5" t="s">
        <v>274</v>
      </c>
      <c r="C137" s="5" t="s">
        <v>252</v>
      </c>
      <c r="D137" s="5" t="s">
        <v>16</v>
      </c>
      <c r="E137" s="2">
        <v>6.76368</v>
      </c>
      <c r="F137" s="3">
        <v>130.658610271903</v>
      </c>
      <c r="G137" s="3">
        <v>301.82138972809594</v>
      </c>
    </row>
    <row r="138" ht="15.75" customHeight="1">
      <c r="A138" s="1" t="s">
        <v>275</v>
      </c>
      <c r="B138" s="5" t="s">
        <v>276</v>
      </c>
      <c r="C138" s="5" t="s">
        <v>252</v>
      </c>
      <c r="D138" s="5" t="s">
        <v>16</v>
      </c>
      <c r="E138" s="2">
        <v>0.057072000000000005</v>
      </c>
      <c r="F138" s="3">
        <v>7.14574081550262</v>
      </c>
      <c r="G138" s="3">
        <v>0.828905934598304</v>
      </c>
    </row>
    <row r="139" ht="15.75" customHeight="1">
      <c r="A139" s="1" t="s">
        <v>277</v>
      </c>
      <c r="B139" s="5" t="s">
        <v>278</v>
      </c>
      <c r="C139" s="5" t="s">
        <v>252</v>
      </c>
      <c r="D139" s="5" t="s">
        <v>16</v>
      </c>
      <c r="E139" s="2">
        <v>0.27846</v>
      </c>
      <c r="F139" s="3">
        <v>12.0167364016736</v>
      </c>
      <c r="G139" s="3">
        <v>4.686527196652704</v>
      </c>
    </row>
    <row r="140" ht="15.75" customHeight="1">
      <c r="A140" s="1" t="s">
        <v>279</v>
      </c>
      <c r="B140" s="5" t="s">
        <v>280</v>
      </c>
      <c r="C140" s="5" t="s">
        <v>252</v>
      </c>
      <c r="D140" s="5" t="s">
        <v>16</v>
      </c>
      <c r="E140" s="2">
        <v>0.35669999999999996</v>
      </c>
      <c r="F140" s="3">
        <v>11.1409395973154</v>
      </c>
      <c r="G140" s="3">
        <v>8.077181208053664</v>
      </c>
    </row>
    <row r="141" ht="15.75" customHeight="1">
      <c r="A141" s="1" t="s">
        <v>281</v>
      </c>
      <c r="B141" s="5" t="s">
        <v>282</v>
      </c>
      <c r="C141" s="5" t="s">
        <v>252</v>
      </c>
      <c r="D141" s="5" t="s">
        <v>16</v>
      </c>
      <c r="E141" s="2">
        <v>117.45300000000002</v>
      </c>
      <c r="F141" s="3">
        <v>440.488780751554</v>
      </c>
      <c r="G141" s="3">
        <v>5503.907315490667</v>
      </c>
    </row>
    <row r="142" ht="15.75" customHeight="1">
      <c r="A142" s="1" t="s">
        <v>283</v>
      </c>
      <c r="B142" s="5" t="s">
        <v>284</v>
      </c>
      <c r="C142" s="5" t="s">
        <v>252</v>
      </c>
      <c r="D142" s="5" t="s">
        <v>16</v>
      </c>
      <c r="E142" s="2">
        <v>0.42839999999999995</v>
      </c>
      <c r="F142" s="3">
        <v>17.1568493150685</v>
      </c>
      <c r="G142" s="3">
        <v>10.2941095890411</v>
      </c>
    </row>
    <row r="143" ht="15.75" customHeight="1">
      <c r="A143" s="1" t="s">
        <v>285</v>
      </c>
      <c r="B143" s="5" t="s">
        <v>286</v>
      </c>
      <c r="C143" s="5" t="s">
        <v>252</v>
      </c>
      <c r="D143" s="5" t="s">
        <v>16</v>
      </c>
      <c r="E143" s="2">
        <v>2.3701499999999998</v>
      </c>
      <c r="F143" s="3">
        <v>38.5615872141086</v>
      </c>
      <c r="G143" s="3">
        <v>44.153017360154344</v>
      </c>
    </row>
    <row r="144" ht="15.75" customHeight="1">
      <c r="A144" s="1" t="s">
        <v>287</v>
      </c>
      <c r="B144" s="5" t="s">
        <v>288</v>
      </c>
      <c r="C144" s="5" t="s">
        <v>252</v>
      </c>
      <c r="D144" s="5" t="s">
        <v>16</v>
      </c>
      <c r="E144" s="2">
        <v>0.9168</v>
      </c>
      <c r="F144" s="3">
        <v>4.27549194991056</v>
      </c>
      <c r="G144" s="3">
        <v>22.1470483005367</v>
      </c>
    </row>
    <row r="145" ht="15.75" customHeight="1">
      <c r="A145" s="1" t="s">
        <v>289</v>
      </c>
      <c r="B145" s="5" t="s">
        <v>290</v>
      </c>
      <c r="C145" s="5" t="s">
        <v>252</v>
      </c>
      <c r="D145" s="5" t="s">
        <v>16</v>
      </c>
      <c r="E145" s="2">
        <v>1.278</v>
      </c>
      <c r="F145" s="3">
        <v>21.4707955007454</v>
      </c>
      <c r="G145" s="3">
        <v>38.432723946334264</v>
      </c>
    </row>
    <row r="146" ht="15.75" customHeight="1">
      <c r="A146" s="1" t="s">
        <v>291</v>
      </c>
      <c r="B146" s="5" t="s">
        <v>292</v>
      </c>
      <c r="C146" s="5" t="s">
        <v>252</v>
      </c>
      <c r="D146" s="5" t="s">
        <v>16</v>
      </c>
      <c r="E146" s="2">
        <v>0.51408</v>
      </c>
      <c r="F146" s="3">
        <v>11.8611111111111</v>
      </c>
      <c r="G146" s="3">
        <v>8.539999999999992</v>
      </c>
    </row>
    <row r="147" ht="15.75" customHeight="1">
      <c r="A147" s="1" t="s">
        <v>293</v>
      </c>
      <c r="B147" s="5" t="s">
        <v>294</v>
      </c>
      <c r="C147" s="5" t="s">
        <v>252</v>
      </c>
      <c r="D147" s="5" t="s">
        <v>16</v>
      </c>
      <c r="E147" s="2">
        <v>0.651</v>
      </c>
      <c r="F147" s="3">
        <v>21.0266666666667</v>
      </c>
      <c r="G147" s="3">
        <v>10.51333333333335</v>
      </c>
    </row>
    <row r="148" ht="15.75" customHeight="1">
      <c r="A148" s="1" t="s">
        <v>295</v>
      </c>
      <c r="B148" s="5" t="s">
        <v>296</v>
      </c>
      <c r="C148" s="5" t="s">
        <v>252</v>
      </c>
      <c r="D148" s="5" t="s">
        <v>16</v>
      </c>
      <c r="E148" s="2">
        <v>1.14885</v>
      </c>
      <c r="F148" s="3">
        <v>8.51118380337724</v>
      </c>
      <c r="G148" s="3">
        <v>4.723707010874368</v>
      </c>
    </row>
    <row r="149" ht="15.75" customHeight="1">
      <c r="A149" s="1" t="s">
        <v>297</v>
      </c>
      <c r="B149" s="5" t="s">
        <v>298</v>
      </c>
      <c r="C149" s="5" t="s">
        <v>252</v>
      </c>
      <c r="D149" s="5" t="s">
        <v>16</v>
      </c>
      <c r="E149" s="2">
        <v>9.106079999999999</v>
      </c>
      <c r="F149" s="3">
        <v>42.4469453376206</v>
      </c>
      <c r="G149" s="3">
        <v>132.01000000000005</v>
      </c>
    </row>
    <row r="150" ht="15.75" customHeight="1">
      <c r="A150" s="1" t="s">
        <v>299</v>
      </c>
      <c r="B150" s="5" t="s">
        <v>300</v>
      </c>
      <c r="C150" s="5" t="s">
        <v>252</v>
      </c>
      <c r="D150" s="5" t="s">
        <v>16</v>
      </c>
      <c r="E150" s="2">
        <v>6.669660000000001</v>
      </c>
      <c r="F150" s="3">
        <v>23.6059957173448</v>
      </c>
      <c r="G150" s="3">
        <v>63.02800856531063</v>
      </c>
    </row>
    <row r="151" ht="15.75" customHeight="1">
      <c r="A151" s="1" t="s">
        <v>301</v>
      </c>
      <c r="B151" s="5" t="s">
        <v>302</v>
      </c>
      <c r="C151" s="5" t="s">
        <v>252</v>
      </c>
      <c r="D151" s="5" t="s">
        <v>16</v>
      </c>
      <c r="E151" s="2">
        <v>1.071</v>
      </c>
      <c r="F151" s="3">
        <v>15.8192592592593</v>
      </c>
      <c r="G151" s="3">
        <v>23.728888888888953</v>
      </c>
    </row>
    <row r="152" ht="15.75" customHeight="1">
      <c r="A152" s="1" t="s">
        <v>303</v>
      </c>
      <c r="B152" s="5" t="s">
        <v>304</v>
      </c>
      <c r="C152" s="5" t="s">
        <v>252</v>
      </c>
      <c r="D152" s="5" t="s">
        <v>16</v>
      </c>
      <c r="E152" s="2">
        <v>16.13776</v>
      </c>
      <c r="F152" s="3">
        <v>100.236315086782</v>
      </c>
      <c r="G152" s="3">
        <v>349.8247396528692</v>
      </c>
    </row>
    <row r="153" ht="15.75" customHeight="1">
      <c r="A153" s="1" t="s">
        <v>305</v>
      </c>
      <c r="B153" s="5" t="s">
        <v>306</v>
      </c>
      <c r="C153" s="5" t="s">
        <v>252</v>
      </c>
      <c r="D153" s="5" t="s">
        <v>16</v>
      </c>
      <c r="E153" s="2">
        <v>22.63344</v>
      </c>
      <c r="F153" s="3">
        <v>72.0264215967835</v>
      </c>
      <c r="G153" s="3">
        <v>556.7642389431365</v>
      </c>
    </row>
    <row r="154" ht="15.75" customHeight="1">
      <c r="A154" s="1" t="s">
        <v>307</v>
      </c>
      <c r="B154" s="5" t="s">
        <v>308</v>
      </c>
      <c r="C154" s="5" t="s">
        <v>252</v>
      </c>
      <c r="D154" s="5" t="s">
        <v>16</v>
      </c>
      <c r="E154" s="2">
        <v>8.2289</v>
      </c>
      <c r="F154" s="3">
        <v>121.491129785247</v>
      </c>
      <c r="G154" s="3">
        <v>172.51740429505074</v>
      </c>
    </row>
    <row r="155" ht="15.75" customHeight="1">
      <c r="A155" s="1" t="s">
        <v>309</v>
      </c>
      <c r="B155" s="5" t="s">
        <v>310</v>
      </c>
      <c r="C155" s="5" t="s">
        <v>252</v>
      </c>
      <c r="D155" s="5" t="s">
        <v>16</v>
      </c>
      <c r="E155" s="2">
        <v>17.112000000000002</v>
      </c>
      <c r="F155" s="3">
        <v>111.75</v>
      </c>
      <c r="G155" s="3">
        <v>277.14</v>
      </c>
    </row>
    <row r="156" ht="15.75" customHeight="1">
      <c r="A156" s="1" t="s">
        <v>311</v>
      </c>
      <c r="B156" s="5" t="s">
        <v>312</v>
      </c>
      <c r="C156" s="5" t="s">
        <v>252</v>
      </c>
      <c r="D156" s="5" t="s">
        <v>16</v>
      </c>
      <c r="E156" s="2">
        <v>2.5193700000000003</v>
      </c>
      <c r="F156" s="3">
        <v>6.5284002084419</v>
      </c>
      <c r="G156" s="3">
        <v>12.632454403335077</v>
      </c>
    </row>
    <row r="157" ht="15.75" customHeight="1">
      <c r="A157" s="1" t="s">
        <v>313</v>
      </c>
      <c r="B157" s="5" t="s">
        <v>314</v>
      </c>
      <c r="C157" s="5" t="s">
        <v>252</v>
      </c>
      <c r="D157" s="5" t="s">
        <v>16</v>
      </c>
      <c r="E157" s="2">
        <v>0.354144</v>
      </c>
      <c r="F157" s="3">
        <v>123.161764705882</v>
      </c>
      <c r="G157" s="3">
        <v>33.49999999999991</v>
      </c>
    </row>
    <row r="158" ht="15.75" customHeight="1">
      <c r="A158" s="1" t="s">
        <v>315</v>
      </c>
      <c r="B158" s="5" t="s">
        <v>316</v>
      </c>
      <c r="C158" s="5" t="s">
        <v>15</v>
      </c>
      <c r="D158" s="5" t="s">
        <v>16</v>
      </c>
      <c r="E158" s="2">
        <v>205.3116</v>
      </c>
      <c r="F158" s="3">
        <v>8.45378439406249</v>
      </c>
      <c r="G158" s="3">
        <v>1735.6600000000003</v>
      </c>
    </row>
    <row r="159" ht="15.75" customHeight="1">
      <c r="A159" s="1" t="s">
        <v>317</v>
      </c>
      <c r="B159" s="5" t="s">
        <v>318</v>
      </c>
      <c r="C159" s="5" t="s">
        <v>252</v>
      </c>
      <c r="D159" s="5" t="s">
        <v>16</v>
      </c>
      <c r="E159" s="2">
        <v>3.7570499999999996</v>
      </c>
      <c r="F159" s="3">
        <v>45.7024935511608</v>
      </c>
      <c r="G159" s="3">
        <v>82.95002579535685</v>
      </c>
    </row>
    <row r="160" ht="15.75" customHeight="1">
      <c r="A160" s="1" t="s">
        <v>319</v>
      </c>
      <c r="B160" s="5" t="s">
        <v>320</v>
      </c>
      <c r="C160" s="5" t="s">
        <v>15</v>
      </c>
      <c r="D160" s="5" t="s">
        <v>16</v>
      </c>
      <c r="E160" s="2">
        <v>24.57</v>
      </c>
      <c r="F160" s="3">
        <v>2.59055118110236</v>
      </c>
      <c r="G160" s="3">
        <v>63.64984251968498</v>
      </c>
    </row>
    <row r="161" ht="15.75" customHeight="1">
      <c r="A161" s="1" t="s">
        <v>321</v>
      </c>
      <c r="B161" s="5" t="s">
        <v>322</v>
      </c>
      <c r="C161" s="5" t="s">
        <v>15</v>
      </c>
      <c r="D161" s="5" t="s">
        <v>16</v>
      </c>
      <c r="E161" s="2">
        <v>141.09</v>
      </c>
      <c r="F161" s="3">
        <v>14.96219652728874</v>
      </c>
      <c r="G161" s="3">
        <v>1055.508154017584</v>
      </c>
    </row>
    <row r="162" ht="15.75" customHeight="1">
      <c r="A162" s="1" t="s">
        <v>321</v>
      </c>
      <c r="B162" s="5" t="s">
        <v>323</v>
      </c>
      <c r="C162" s="5" t="s">
        <v>15</v>
      </c>
      <c r="D162" s="5" t="s">
        <v>16</v>
      </c>
      <c r="E162" s="2">
        <v>115.01</v>
      </c>
      <c r="F162" s="3">
        <v>14.96219652728874</v>
      </c>
      <c r="G162" s="3">
        <v>860.401111301739</v>
      </c>
    </row>
    <row r="163" ht="15.75" customHeight="1">
      <c r="A163" s="1" t="s">
        <v>324</v>
      </c>
      <c r="B163" s="5" t="s">
        <v>325</v>
      </c>
      <c r="C163" s="5" t="s">
        <v>15</v>
      </c>
      <c r="D163" s="5" t="s">
        <v>16</v>
      </c>
      <c r="E163" s="2">
        <v>11.821</v>
      </c>
      <c r="F163" s="3">
        <v>10.48443490701</v>
      </c>
      <c r="G163" s="3">
        <v>123.93650503576521</v>
      </c>
    </row>
    <row r="164" ht="15.75" customHeight="1">
      <c r="A164" s="1" t="s">
        <v>326</v>
      </c>
      <c r="B164" s="5" t="s">
        <v>327</v>
      </c>
      <c r="C164" s="5" t="s">
        <v>15</v>
      </c>
      <c r="D164" s="5" t="s">
        <v>16</v>
      </c>
      <c r="E164" s="2">
        <v>6712.349999999999</v>
      </c>
      <c r="F164" s="3">
        <v>31.3026141646317</v>
      </c>
      <c r="G164" s="3">
        <v>70038.03406265519</v>
      </c>
    </row>
    <row r="165" ht="15.75" customHeight="1">
      <c r="A165" s="1" t="s">
        <v>328</v>
      </c>
      <c r="B165" s="5" t="s">
        <v>329</v>
      </c>
      <c r="C165" s="5" t="s">
        <v>15</v>
      </c>
      <c r="D165" s="5" t="s">
        <v>16</v>
      </c>
      <c r="E165" s="2">
        <v>8.75</v>
      </c>
      <c r="F165" s="3">
        <v>15.0796351292863</v>
      </c>
      <c r="G165" s="3">
        <v>131.94680738125513</v>
      </c>
    </row>
    <row r="166" ht="15.75" customHeight="1">
      <c r="A166" s="1" t="s">
        <v>330</v>
      </c>
      <c r="B166" s="5" t="s">
        <v>331</v>
      </c>
      <c r="C166" s="5" t="s">
        <v>252</v>
      </c>
      <c r="D166" s="5" t="s">
        <v>16</v>
      </c>
      <c r="E166" s="2">
        <v>3.9406000000000003</v>
      </c>
      <c r="F166" s="3">
        <v>332.29216114434</v>
      </c>
      <c r="G166" s="3">
        <v>378.8130637045476</v>
      </c>
    </row>
    <row r="167" ht="15.75" customHeight="1">
      <c r="A167" s="1" t="s">
        <v>332</v>
      </c>
      <c r="B167" s="5" t="s">
        <v>333</v>
      </c>
      <c r="C167" s="5" t="s">
        <v>15</v>
      </c>
      <c r="D167" s="5" t="s">
        <v>16</v>
      </c>
      <c r="E167" s="2">
        <v>126.33</v>
      </c>
      <c r="F167" s="3">
        <v>23.748542995381563</v>
      </c>
      <c r="G167" s="3">
        <v>1000.0511455355175</v>
      </c>
    </row>
    <row r="168" ht="15.75" customHeight="1">
      <c r="A168" s="1" t="s">
        <v>334</v>
      </c>
      <c r="B168" s="5" t="s">
        <v>335</v>
      </c>
      <c r="C168" s="5" t="s">
        <v>15</v>
      </c>
      <c r="D168" s="5" t="s">
        <v>10</v>
      </c>
      <c r="E168" s="2">
        <v>146.0</v>
      </c>
      <c r="F168" s="3">
        <v>7.15</v>
      </c>
      <c r="G168" s="3">
        <v>1043.9</v>
      </c>
    </row>
    <row r="169" ht="15.75" customHeight="1">
      <c r="A169" s="1" t="s">
        <v>336</v>
      </c>
      <c r="B169" s="5" t="s">
        <v>337</v>
      </c>
      <c r="C169" s="5" t="s">
        <v>15</v>
      </c>
      <c r="D169" s="5" t="s">
        <v>10</v>
      </c>
      <c r="E169" s="2">
        <v>274.0</v>
      </c>
      <c r="F169" s="3">
        <v>10.64</v>
      </c>
      <c r="G169" s="3">
        <v>2915.36</v>
      </c>
    </row>
    <row r="170" ht="15.75" customHeight="1">
      <c r="A170" s="1" t="s">
        <v>338</v>
      </c>
      <c r="B170" s="5" t="s">
        <v>339</v>
      </c>
      <c r="C170" s="5" t="s">
        <v>252</v>
      </c>
      <c r="D170" s="5" t="s">
        <v>16</v>
      </c>
      <c r="E170" s="2">
        <v>1.1745299999999999</v>
      </c>
      <c r="F170" s="3">
        <v>11.7728285077951</v>
      </c>
      <c r="G170" s="3">
        <v>19.366302895322942</v>
      </c>
    </row>
    <row r="171" ht="15.75" customHeight="1">
      <c r="A171" s="1" t="s">
        <v>340</v>
      </c>
      <c r="B171" s="5" t="s">
        <v>341</v>
      </c>
      <c r="C171" s="5" t="s">
        <v>15</v>
      </c>
      <c r="D171" s="5" t="s">
        <v>16</v>
      </c>
      <c r="E171" s="2">
        <v>60.352199999999996</v>
      </c>
      <c r="F171" s="3">
        <v>30.5063943374718</v>
      </c>
      <c r="G171" s="3">
        <v>920.5640061669828</v>
      </c>
    </row>
    <row r="172" ht="15.75" customHeight="1">
      <c r="A172" s="1" t="s">
        <v>342</v>
      </c>
      <c r="B172" s="5" t="s">
        <v>343</v>
      </c>
      <c r="C172" s="5" t="s">
        <v>15</v>
      </c>
      <c r="D172" s="5" t="s">
        <v>16</v>
      </c>
      <c r="E172" s="2">
        <v>22.98</v>
      </c>
      <c r="F172" s="3">
        <v>35.3176232351398</v>
      </c>
      <c r="G172" s="3">
        <v>405.7994909717563</v>
      </c>
    </row>
    <row r="173" ht="15.75" customHeight="1">
      <c r="A173" s="1" t="s">
        <v>344</v>
      </c>
      <c r="B173" s="5" t="s">
        <v>345</v>
      </c>
      <c r="C173" s="5" t="s">
        <v>252</v>
      </c>
      <c r="D173" s="5" t="s">
        <v>16</v>
      </c>
      <c r="E173" s="2">
        <v>0.5176499999999999</v>
      </c>
      <c r="F173" s="3">
        <v>35.0206896551724</v>
      </c>
      <c r="G173" s="3">
        <v>25.389999999999986</v>
      </c>
    </row>
    <row r="174" ht="15.75" customHeight="1">
      <c r="A174" s="1" t="s">
        <v>346</v>
      </c>
      <c r="B174" s="5" t="s">
        <v>347</v>
      </c>
      <c r="C174" s="5" t="s">
        <v>15</v>
      </c>
      <c r="D174" s="5" t="s">
        <v>16</v>
      </c>
      <c r="E174" s="2">
        <v>2.6</v>
      </c>
      <c r="F174" s="3">
        <v>15.5464195313138</v>
      </c>
      <c r="G174" s="3">
        <v>40.420690781415885</v>
      </c>
    </row>
    <row r="175" ht="15.75" customHeight="1">
      <c r="A175" s="1" t="s">
        <v>348</v>
      </c>
      <c r="B175" s="5" t="s">
        <v>349</v>
      </c>
      <c r="C175" s="5" t="s">
        <v>15</v>
      </c>
      <c r="D175" s="5" t="s">
        <v>16</v>
      </c>
      <c r="E175" s="2">
        <v>6.8669</v>
      </c>
      <c r="F175" s="3">
        <v>27.6194498245205</v>
      </c>
      <c r="G175" s="3">
        <v>189.65999999999983</v>
      </c>
    </row>
    <row r="176" ht="15.75" customHeight="1">
      <c r="A176" s="1" t="s">
        <v>350</v>
      </c>
      <c r="B176" s="5" t="s">
        <v>351</v>
      </c>
      <c r="C176" s="5" t="s">
        <v>252</v>
      </c>
      <c r="D176" s="5" t="s">
        <v>16</v>
      </c>
      <c r="E176" s="2">
        <v>7.656720000000001</v>
      </c>
      <c r="F176" s="3">
        <v>126.333796940195</v>
      </c>
      <c r="G176" s="3">
        <v>330.36287899861</v>
      </c>
    </row>
    <row r="177" ht="15.75" customHeight="1">
      <c r="A177" s="1" t="s">
        <v>352</v>
      </c>
      <c r="B177" s="5" t="s">
        <v>353</v>
      </c>
      <c r="C177" s="5" t="s">
        <v>252</v>
      </c>
      <c r="D177" s="5" t="s">
        <v>16</v>
      </c>
      <c r="E177" s="2">
        <v>5.363839999999999</v>
      </c>
      <c r="F177" s="3">
        <v>252.68045112782</v>
      </c>
      <c r="G177" s="3">
        <v>293.10932330827114</v>
      </c>
    </row>
    <row r="178" ht="15.75" customHeight="1">
      <c r="A178" s="1" t="s">
        <v>354</v>
      </c>
      <c r="B178" s="5" t="s">
        <v>355</v>
      </c>
      <c r="C178" s="5" t="s">
        <v>252</v>
      </c>
      <c r="D178" s="5" t="s">
        <v>16</v>
      </c>
      <c r="E178" s="2">
        <v>20.700000000000003</v>
      </c>
      <c r="F178" s="3">
        <v>317.92</v>
      </c>
      <c r="G178" s="3">
        <v>953.76</v>
      </c>
    </row>
    <row r="179" ht="15.75" customHeight="1">
      <c r="A179" s="1" t="s">
        <v>356</v>
      </c>
      <c r="B179" s="5" t="s">
        <v>357</v>
      </c>
      <c r="C179" s="5" t="s">
        <v>252</v>
      </c>
      <c r="D179" s="5" t="s">
        <v>16</v>
      </c>
      <c r="E179" s="2">
        <v>19.52895</v>
      </c>
      <c r="F179" s="3">
        <v>902.592305357926</v>
      </c>
      <c r="G179" s="3">
        <v>1199.0938776680046</v>
      </c>
    </row>
    <row r="180" ht="15.75" customHeight="1">
      <c r="A180" s="1" t="s">
        <v>358</v>
      </c>
      <c r="B180" s="5" t="s">
        <v>359</v>
      </c>
      <c r="C180" s="5" t="s">
        <v>15</v>
      </c>
      <c r="D180" s="5" t="s">
        <v>10</v>
      </c>
      <c r="E180" s="2">
        <v>87.0</v>
      </c>
      <c r="F180" s="3">
        <v>8.59</v>
      </c>
      <c r="G180" s="3">
        <v>747.33</v>
      </c>
    </row>
    <row r="181" ht="15.75" customHeight="1">
      <c r="A181" s="1" t="s">
        <v>360</v>
      </c>
      <c r="B181" s="5" t="s">
        <v>361</v>
      </c>
      <c r="C181" s="5" t="s">
        <v>15</v>
      </c>
      <c r="D181" s="5" t="s">
        <v>16</v>
      </c>
      <c r="E181" s="2">
        <v>40.06</v>
      </c>
      <c r="F181" s="3">
        <v>16.4800741650413</v>
      </c>
      <c r="G181" s="3">
        <v>660.1917710515546</v>
      </c>
    </row>
    <row r="182" ht="15.75" customHeight="1">
      <c r="A182" s="1" t="s">
        <v>362</v>
      </c>
      <c r="B182" s="5" t="s">
        <v>363</v>
      </c>
      <c r="C182" s="5" t="s">
        <v>252</v>
      </c>
      <c r="D182" s="5" t="s">
        <v>16</v>
      </c>
      <c r="E182" s="2">
        <v>6.016</v>
      </c>
      <c r="F182" s="3">
        <v>179.703125</v>
      </c>
      <c r="G182" s="3">
        <v>115.01</v>
      </c>
    </row>
    <row r="183" ht="15.75" customHeight="1">
      <c r="A183" s="1" t="s">
        <v>364</v>
      </c>
      <c r="B183" s="5" t="s">
        <v>365</v>
      </c>
      <c r="C183" s="5" t="s">
        <v>15</v>
      </c>
      <c r="D183" s="5" t="s">
        <v>16</v>
      </c>
      <c r="E183" s="2">
        <v>6.0</v>
      </c>
      <c r="F183" s="3">
        <v>17.3627771613795</v>
      </c>
      <c r="G183" s="3">
        <v>104.17666296827701</v>
      </c>
    </row>
    <row r="184" ht="15.75" customHeight="1">
      <c r="A184" s="1" t="s">
        <v>366</v>
      </c>
      <c r="B184" s="5" t="s">
        <v>367</v>
      </c>
      <c r="C184" s="5" t="s">
        <v>15</v>
      </c>
      <c r="D184" s="5" t="s">
        <v>16</v>
      </c>
      <c r="E184" s="2">
        <v>5.52</v>
      </c>
      <c r="F184" s="3">
        <v>6.10288488024934</v>
      </c>
      <c r="G184" s="3">
        <v>33.687924538976354</v>
      </c>
    </row>
    <row r="185" ht="15.75" customHeight="1">
      <c r="A185" s="1" t="s">
        <v>368</v>
      </c>
      <c r="B185" s="5" t="s">
        <v>369</v>
      </c>
      <c r="C185" s="5" t="s">
        <v>15</v>
      </c>
      <c r="D185" s="5" t="s">
        <v>16</v>
      </c>
      <c r="E185" s="2">
        <v>527.56</v>
      </c>
      <c r="F185" s="3">
        <v>7.07386837516112</v>
      </c>
      <c r="G185" s="3">
        <v>3731.89</v>
      </c>
    </row>
    <row r="186" ht="15.75" customHeight="1">
      <c r="A186" s="1" t="s">
        <v>370</v>
      </c>
      <c r="B186" s="5" t="s">
        <v>371</v>
      </c>
      <c r="C186" s="5" t="s">
        <v>15</v>
      </c>
      <c r="D186" s="5" t="s">
        <v>16</v>
      </c>
      <c r="E186" s="2">
        <v>338.2956</v>
      </c>
      <c r="F186" s="3">
        <v>7.83161598072159</v>
      </c>
      <c r="G186" s="3">
        <v>2649.401227167799</v>
      </c>
    </row>
    <row r="187" ht="15.75" customHeight="1">
      <c r="A187" s="1" t="s">
        <v>372</v>
      </c>
      <c r="B187" s="5" t="s">
        <v>373</v>
      </c>
      <c r="C187" s="5" t="s">
        <v>15</v>
      </c>
      <c r="D187" s="5" t="s">
        <v>16</v>
      </c>
      <c r="E187" s="2">
        <v>3563.88</v>
      </c>
      <c r="F187" s="3">
        <v>20.3075222267062</v>
      </c>
      <c r="G187" s="3">
        <v>36186.786156656846</v>
      </c>
    </row>
    <row r="188" ht="15.75" customHeight="1">
      <c r="A188" s="1" t="s">
        <v>374</v>
      </c>
      <c r="B188" s="5" t="s">
        <v>375</v>
      </c>
      <c r="C188" s="5" t="s">
        <v>15</v>
      </c>
      <c r="D188" s="5" t="s">
        <v>16</v>
      </c>
      <c r="E188" s="2">
        <v>265.79</v>
      </c>
      <c r="F188" s="3">
        <v>10.6509760593271</v>
      </c>
      <c r="G188" s="3">
        <v>2830.92292680855</v>
      </c>
    </row>
    <row r="189" ht="15.75" customHeight="1">
      <c r="A189" s="1" t="s">
        <v>376</v>
      </c>
      <c r="B189" s="5" t="s">
        <v>377</v>
      </c>
      <c r="C189" s="5" t="s">
        <v>15</v>
      </c>
      <c r="D189" s="5" t="s">
        <v>16</v>
      </c>
      <c r="E189" s="2">
        <v>61.32</v>
      </c>
      <c r="F189" s="3">
        <v>8.03245270711024</v>
      </c>
      <c r="G189" s="3">
        <v>492.5499999999999</v>
      </c>
    </row>
    <row r="190" ht="15.75" customHeight="1"/>
    <row r="191" ht="15.75" customHeight="1"/>
    <row r="192" ht="15.75" customHeight="1"/>
    <row r="193" ht="15.75" customHeight="1">
      <c r="A193" s="1"/>
      <c r="D193" s="2"/>
      <c r="E193" s="3"/>
      <c r="F193" s="3"/>
    </row>
    <row r="194" ht="15.75" customHeight="1">
      <c r="A194" s="1"/>
      <c r="D194" s="2"/>
      <c r="E194" s="3"/>
      <c r="F194" s="3"/>
    </row>
    <row r="195" ht="15.75" customHeight="1">
      <c r="A195" s="1"/>
      <c r="D195" s="2"/>
      <c r="E195" s="3"/>
      <c r="F195" s="3"/>
    </row>
    <row r="196" ht="15.75" customHeight="1">
      <c r="A196" s="1"/>
      <c r="D196" s="2"/>
      <c r="E196" s="3"/>
      <c r="F196" s="3"/>
    </row>
    <row r="197" ht="15.75" customHeight="1">
      <c r="A197" s="1"/>
      <c r="D197" s="2"/>
      <c r="E197" s="3"/>
      <c r="F197" s="3"/>
    </row>
    <row r="198" ht="15.75" customHeight="1">
      <c r="A198" s="1"/>
      <c r="D198" s="2"/>
      <c r="E198" s="3"/>
      <c r="F198" s="3"/>
    </row>
    <row r="199" ht="15.75" customHeight="1">
      <c r="A199" s="1"/>
      <c r="D199" s="2"/>
      <c r="E199" s="3"/>
      <c r="F199" s="3"/>
    </row>
    <row r="200" ht="15.75" customHeight="1">
      <c r="A200" s="1"/>
      <c r="D200" s="2"/>
      <c r="E200" s="3"/>
      <c r="F200" s="3"/>
    </row>
    <row r="201" ht="15.75" customHeight="1">
      <c r="A201" s="1"/>
      <c r="D201" s="2"/>
      <c r="E201" s="3"/>
      <c r="F201" s="3"/>
    </row>
    <row r="202" ht="15.75" customHeight="1">
      <c r="A202" s="1"/>
      <c r="D202" s="2"/>
      <c r="E202" s="3"/>
      <c r="F202" s="3"/>
    </row>
    <row r="203" ht="15.75" customHeight="1">
      <c r="A203" s="1"/>
      <c r="D203" s="2"/>
      <c r="E203" s="3"/>
      <c r="F203" s="3"/>
    </row>
    <row r="204" ht="15.75" customHeight="1">
      <c r="A204" s="1"/>
      <c r="D204" s="2"/>
      <c r="E204" s="3"/>
      <c r="F204" s="3"/>
    </row>
    <row r="205" ht="15.75" customHeight="1">
      <c r="A205" s="1"/>
      <c r="D205" s="2"/>
      <c r="E205" s="3"/>
      <c r="F205" s="3"/>
    </row>
    <row r="206" ht="15.75" customHeight="1">
      <c r="A206" s="1"/>
      <c r="D206" s="2"/>
      <c r="E206" s="3"/>
      <c r="F206" s="3"/>
    </row>
    <row r="207" ht="15.75" customHeight="1">
      <c r="A207" s="1"/>
      <c r="D207" s="2"/>
      <c r="E207" s="3"/>
      <c r="F207" s="3"/>
    </row>
    <row r="208" ht="15.75" customHeight="1">
      <c r="A208" s="1"/>
      <c r="D208" s="2"/>
      <c r="E208" s="3"/>
      <c r="F208" s="3"/>
    </row>
    <row r="209" ht="15.75" customHeight="1">
      <c r="A209" s="1"/>
      <c r="D209" s="2"/>
      <c r="E209" s="3"/>
      <c r="F209" s="3"/>
    </row>
    <row r="210" ht="15.75" customHeight="1">
      <c r="A210" s="1"/>
      <c r="D210" s="2"/>
      <c r="E210" s="3"/>
      <c r="F210" s="3"/>
    </row>
    <row r="211" ht="15.75" customHeight="1">
      <c r="A211" s="1"/>
      <c r="D211" s="2"/>
      <c r="E211" s="3"/>
      <c r="F211" s="3"/>
    </row>
    <row r="212" ht="15.75" customHeight="1">
      <c r="A212" s="1"/>
      <c r="D212" s="2"/>
      <c r="E212" s="3"/>
      <c r="F212" s="3"/>
    </row>
    <row r="213" ht="15.75" customHeight="1">
      <c r="A213" s="1"/>
      <c r="D213" s="2"/>
      <c r="E213" s="3"/>
      <c r="F213" s="3"/>
    </row>
    <row r="214" ht="15.75" customHeight="1">
      <c r="A214" s="1"/>
      <c r="D214" s="2"/>
      <c r="E214" s="3"/>
      <c r="F214" s="3"/>
    </row>
    <row r="215" ht="15.75" customHeight="1">
      <c r="A215" s="1"/>
      <c r="D215" s="2"/>
      <c r="E215" s="3"/>
      <c r="F215" s="3"/>
    </row>
    <row r="216" ht="15.75" customHeight="1">
      <c r="A216" s="1"/>
      <c r="D216" s="2"/>
      <c r="E216" s="3"/>
      <c r="F216" s="3"/>
    </row>
    <row r="217" ht="15.75" customHeight="1">
      <c r="A217" s="1"/>
      <c r="D217" s="2"/>
      <c r="E217" s="3"/>
      <c r="F217" s="3"/>
    </row>
    <row r="218" ht="15.75" customHeight="1">
      <c r="A218" s="1"/>
      <c r="D218" s="2"/>
      <c r="E218" s="3"/>
      <c r="F218" s="3"/>
    </row>
    <row r="219" ht="15.75" customHeight="1">
      <c r="A219" s="1"/>
      <c r="D219" s="2"/>
      <c r="E219" s="3"/>
      <c r="F219" s="3"/>
    </row>
    <row r="220" ht="15.75" customHeight="1">
      <c r="A220" s="1"/>
      <c r="D220" s="2"/>
      <c r="E220" s="3"/>
      <c r="F220" s="3"/>
    </row>
    <row r="221" ht="15.75" customHeight="1">
      <c r="A221" s="1"/>
      <c r="D221" s="2"/>
      <c r="E221" s="3"/>
      <c r="F221" s="3"/>
    </row>
    <row r="222" ht="15.75" customHeight="1">
      <c r="A222" s="1"/>
      <c r="D222" s="2"/>
      <c r="E222" s="3"/>
      <c r="F222" s="3"/>
    </row>
    <row r="223" ht="15.75" customHeight="1">
      <c r="A223" s="1"/>
      <c r="D223" s="2"/>
      <c r="E223" s="3"/>
      <c r="F223" s="3"/>
    </row>
    <row r="224" ht="15.75" customHeight="1">
      <c r="A224" s="1"/>
      <c r="D224" s="2"/>
      <c r="E224" s="3"/>
      <c r="F224" s="3"/>
    </row>
    <row r="225" ht="15.75" customHeight="1">
      <c r="A225" s="1"/>
      <c r="D225" s="2"/>
      <c r="E225" s="3"/>
      <c r="F225" s="3"/>
    </row>
    <row r="226" ht="15.75" customHeight="1">
      <c r="A226" s="1"/>
      <c r="D226" s="2"/>
      <c r="E226" s="3"/>
      <c r="F226" s="3"/>
    </row>
    <row r="227" ht="15.75" customHeight="1">
      <c r="A227" s="1"/>
      <c r="D227" s="2"/>
      <c r="E227" s="3"/>
      <c r="F227" s="3"/>
    </row>
    <row r="228" ht="15.75" customHeight="1">
      <c r="A228" s="1"/>
      <c r="D228" s="2"/>
      <c r="E228" s="3"/>
      <c r="F228" s="3"/>
    </row>
    <row r="229" ht="15.75" customHeight="1">
      <c r="A229" s="1"/>
      <c r="D229" s="2"/>
      <c r="E229" s="3"/>
      <c r="F229" s="3"/>
    </row>
    <row r="230" ht="15.75" customHeight="1">
      <c r="A230" s="1"/>
      <c r="D230" s="2"/>
      <c r="E230" s="3"/>
      <c r="F230" s="3"/>
    </row>
    <row r="231" ht="15.75" customHeight="1">
      <c r="A231" s="1"/>
      <c r="D231" s="2"/>
      <c r="E231" s="3"/>
      <c r="F231" s="3"/>
    </row>
    <row r="232" ht="15.75" customHeight="1">
      <c r="A232" s="1"/>
      <c r="D232" s="2"/>
      <c r="E232" s="3"/>
      <c r="F232" s="3"/>
    </row>
    <row r="233" ht="15.75" customHeight="1">
      <c r="A233" s="1"/>
      <c r="D233" s="2"/>
      <c r="E233" s="3"/>
      <c r="F233" s="3"/>
    </row>
    <row r="234" ht="15.75" customHeight="1">
      <c r="A234" s="1"/>
      <c r="D234" s="2"/>
      <c r="E234" s="3"/>
      <c r="F234" s="3"/>
    </row>
    <row r="235" ht="15.75" customHeight="1">
      <c r="A235" s="1"/>
      <c r="D235" s="2"/>
      <c r="E235" s="3"/>
      <c r="F235" s="3"/>
    </row>
    <row r="236" ht="15.75" customHeight="1">
      <c r="A236" s="1"/>
      <c r="D236" s="2"/>
      <c r="E236" s="3"/>
      <c r="F236" s="3"/>
    </row>
    <row r="237" ht="15.75" customHeight="1">
      <c r="A237" s="1"/>
      <c r="D237" s="2"/>
      <c r="E237" s="3"/>
      <c r="F237" s="3"/>
    </row>
    <row r="238" ht="15.75" customHeight="1">
      <c r="A238" s="1"/>
      <c r="D238" s="2"/>
      <c r="E238" s="3"/>
      <c r="F238" s="3"/>
    </row>
    <row r="239" ht="15.75" customHeight="1">
      <c r="A239" s="1"/>
      <c r="D239" s="2"/>
      <c r="E239" s="3"/>
      <c r="F239" s="3"/>
    </row>
    <row r="240" ht="15.75" customHeight="1">
      <c r="A240" s="1"/>
      <c r="D240" s="2"/>
      <c r="E240" s="3"/>
      <c r="F240" s="3"/>
    </row>
    <row r="241" ht="15.75" customHeight="1">
      <c r="A241" s="1"/>
      <c r="D241" s="2"/>
      <c r="E241" s="3"/>
      <c r="F241" s="3"/>
    </row>
    <row r="242" ht="15.75" customHeight="1">
      <c r="A242" s="1"/>
      <c r="D242" s="2"/>
      <c r="E242" s="3"/>
      <c r="F242" s="3"/>
    </row>
    <row r="243" ht="15.75" customHeight="1">
      <c r="A243" s="1"/>
      <c r="D243" s="2"/>
      <c r="E243" s="3"/>
      <c r="F243" s="3"/>
    </row>
    <row r="244" ht="15.75" customHeight="1">
      <c r="A244" s="1"/>
      <c r="D244" s="2"/>
      <c r="E244" s="3"/>
      <c r="F244" s="3"/>
    </row>
    <row r="245" ht="15.75" customHeight="1">
      <c r="A245" s="1"/>
      <c r="D245" s="2"/>
      <c r="E245" s="3"/>
      <c r="F245" s="3"/>
    </row>
    <row r="246" ht="15.75" customHeight="1">
      <c r="A246" s="1"/>
      <c r="D246" s="2"/>
      <c r="E246" s="3"/>
      <c r="F246" s="3"/>
    </row>
    <row r="247" ht="15.75" customHeight="1">
      <c r="A247" s="1"/>
      <c r="D247" s="2"/>
      <c r="E247" s="3"/>
      <c r="F247" s="3"/>
    </row>
    <row r="248" ht="15.75" customHeight="1">
      <c r="A248" s="1"/>
      <c r="D248" s="2"/>
      <c r="E248" s="3"/>
      <c r="F248" s="3"/>
    </row>
    <row r="249" ht="15.75" customHeight="1">
      <c r="A249" s="1"/>
      <c r="D249" s="2"/>
      <c r="E249" s="3"/>
      <c r="F249" s="3"/>
    </row>
    <row r="250" ht="15.75" customHeight="1">
      <c r="A250" s="1"/>
      <c r="D250" s="2"/>
      <c r="E250" s="3"/>
      <c r="F250" s="3"/>
    </row>
    <row r="251" ht="15.75" customHeight="1">
      <c r="A251" s="1"/>
      <c r="D251" s="2"/>
      <c r="E251" s="3"/>
      <c r="F251" s="3"/>
    </row>
    <row r="252" ht="15.75" customHeight="1">
      <c r="A252" s="1"/>
      <c r="D252" s="2"/>
      <c r="E252" s="3"/>
      <c r="F252" s="3"/>
    </row>
    <row r="253" ht="15.75" customHeight="1">
      <c r="A253" s="1"/>
      <c r="D253" s="2"/>
      <c r="E253" s="3"/>
      <c r="F253" s="3"/>
    </row>
    <row r="254" ht="15.75" customHeight="1">
      <c r="A254" s="1"/>
      <c r="D254" s="2"/>
      <c r="E254" s="3"/>
      <c r="F254" s="3"/>
    </row>
    <row r="255" ht="15.75" customHeight="1">
      <c r="A255" s="1"/>
      <c r="D255" s="2"/>
      <c r="E255" s="3"/>
      <c r="F255" s="3"/>
    </row>
    <row r="256" ht="15.75" customHeight="1">
      <c r="A256" s="1"/>
      <c r="D256" s="2"/>
      <c r="E256" s="3"/>
      <c r="F256" s="3"/>
    </row>
    <row r="257" ht="15.75" customHeight="1">
      <c r="A257" s="1"/>
      <c r="D257" s="2"/>
      <c r="E257" s="3"/>
      <c r="F257" s="3"/>
    </row>
    <row r="258" ht="15.75" customHeight="1">
      <c r="A258" s="1"/>
      <c r="D258" s="2"/>
      <c r="E258" s="3"/>
      <c r="F258" s="3"/>
    </row>
    <row r="259" ht="15.75" customHeight="1">
      <c r="A259" s="1"/>
      <c r="D259" s="2"/>
      <c r="E259" s="3"/>
      <c r="F259" s="3"/>
    </row>
    <row r="260" ht="15.75" customHeight="1">
      <c r="A260" s="1"/>
      <c r="D260" s="2"/>
      <c r="E260" s="3"/>
      <c r="F260" s="3"/>
    </row>
    <row r="261" ht="15.75" customHeight="1">
      <c r="A261" s="1"/>
      <c r="D261" s="2"/>
      <c r="E261" s="3"/>
      <c r="F261" s="3"/>
    </row>
    <row r="262" ht="15.75" customHeight="1">
      <c r="A262" s="1"/>
      <c r="D262" s="2"/>
      <c r="E262" s="3"/>
      <c r="F262" s="3"/>
    </row>
    <row r="263" ht="15.75" customHeight="1">
      <c r="A263" s="1"/>
      <c r="D263" s="2"/>
      <c r="E263" s="3"/>
      <c r="F263" s="3"/>
    </row>
    <row r="264" ht="15.75" customHeight="1">
      <c r="A264" s="1"/>
      <c r="D264" s="2"/>
      <c r="E264" s="3"/>
      <c r="F264" s="3"/>
    </row>
    <row r="265" ht="15.75" customHeight="1">
      <c r="A265" s="1"/>
      <c r="D265" s="2"/>
      <c r="E265" s="3"/>
      <c r="F265" s="3"/>
    </row>
    <row r="266" ht="15.75" customHeight="1">
      <c r="A266" s="1"/>
      <c r="D266" s="2"/>
      <c r="E266" s="3"/>
      <c r="F266" s="3"/>
    </row>
    <row r="267" ht="15.75" customHeight="1">
      <c r="A267" s="1"/>
      <c r="D267" s="2"/>
      <c r="E267" s="3"/>
      <c r="F267" s="3"/>
    </row>
    <row r="268" ht="15.75" customHeight="1">
      <c r="A268" s="1"/>
      <c r="D268" s="2"/>
      <c r="E268" s="3"/>
      <c r="F268" s="3"/>
    </row>
    <row r="269" ht="15.75" customHeight="1">
      <c r="A269" s="1"/>
      <c r="D269" s="2"/>
      <c r="E269" s="3"/>
      <c r="F269" s="3"/>
    </row>
    <row r="270" ht="15.75" customHeight="1">
      <c r="A270" s="1"/>
      <c r="D270" s="2"/>
      <c r="E270" s="3"/>
      <c r="F270" s="3"/>
    </row>
    <row r="271" ht="15.75" customHeight="1">
      <c r="A271" s="1"/>
      <c r="D271" s="2"/>
      <c r="E271" s="3"/>
      <c r="F271" s="3"/>
    </row>
    <row r="272" ht="15.75" customHeight="1">
      <c r="A272" s="1"/>
      <c r="D272" s="2"/>
      <c r="E272" s="3"/>
      <c r="F272" s="3"/>
    </row>
    <row r="273" ht="15.75" customHeight="1">
      <c r="A273" s="1"/>
      <c r="D273" s="2"/>
      <c r="E273" s="3"/>
      <c r="F273" s="3"/>
    </row>
    <row r="274" ht="15.75" customHeight="1">
      <c r="A274" s="1"/>
      <c r="D274" s="2"/>
      <c r="E274" s="3"/>
      <c r="F274" s="3"/>
    </row>
    <row r="275" ht="15.75" customHeight="1">
      <c r="A275" s="1"/>
      <c r="D275" s="2"/>
      <c r="E275" s="3"/>
      <c r="F275" s="3"/>
    </row>
    <row r="276" ht="15.75" customHeight="1">
      <c r="A276" s="1"/>
      <c r="D276" s="2"/>
      <c r="E276" s="3"/>
      <c r="F276" s="3"/>
    </row>
    <row r="277" ht="15.75" customHeight="1">
      <c r="A277" s="1"/>
      <c r="D277" s="2"/>
      <c r="E277" s="3"/>
      <c r="F277" s="3"/>
    </row>
    <row r="278" ht="15.75" customHeight="1">
      <c r="A278" s="1"/>
      <c r="D278" s="2"/>
      <c r="E278" s="3"/>
      <c r="F278" s="3"/>
    </row>
    <row r="279" ht="15.75" customHeight="1">
      <c r="A279" s="1"/>
      <c r="D279" s="2"/>
      <c r="E279" s="3"/>
      <c r="F279" s="3"/>
    </row>
    <row r="280" ht="15.75" customHeight="1">
      <c r="A280" s="1"/>
      <c r="D280" s="2"/>
      <c r="E280" s="3"/>
      <c r="F280" s="3"/>
    </row>
    <row r="281" ht="15.75" customHeight="1">
      <c r="A281" s="1"/>
      <c r="D281" s="2"/>
      <c r="E281" s="3"/>
      <c r="F281" s="3"/>
    </row>
    <row r="282" ht="15.75" customHeight="1">
      <c r="A282" s="1"/>
      <c r="D282" s="2"/>
      <c r="E282" s="3"/>
      <c r="F282" s="3"/>
    </row>
    <row r="283" ht="15.75" customHeight="1">
      <c r="A283" s="1"/>
      <c r="D283" s="2"/>
      <c r="E283" s="3"/>
      <c r="F283" s="3"/>
    </row>
    <row r="284" ht="15.75" customHeight="1">
      <c r="A284" s="1"/>
      <c r="D284" s="2"/>
      <c r="E284" s="3"/>
      <c r="F284" s="3"/>
    </row>
    <row r="285" ht="15.75" customHeight="1">
      <c r="A285" s="1"/>
      <c r="D285" s="2"/>
      <c r="E285" s="3"/>
      <c r="F285" s="3"/>
    </row>
    <row r="286" ht="15.75" customHeight="1">
      <c r="A286" s="1"/>
      <c r="D286" s="2"/>
      <c r="E286" s="3"/>
      <c r="F286" s="3"/>
    </row>
    <row r="287" ht="15.75" customHeight="1">
      <c r="A287" s="1"/>
      <c r="D287" s="2"/>
      <c r="E287" s="3"/>
      <c r="F287" s="3"/>
    </row>
    <row r="288" ht="15.75" customHeight="1">
      <c r="A288" s="1"/>
      <c r="D288" s="2"/>
      <c r="E288" s="3"/>
      <c r="F288" s="3"/>
    </row>
    <row r="289" ht="15.75" customHeight="1">
      <c r="A289" s="1"/>
      <c r="D289" s="2"/>
      <c r="E289" s="3"/>
      <c r="F289" s="3"/>
    </row>
    <row r="290" ht="15.75" customHeight="1">
      <c r="A290" s="1"/>
      <c r="D290" s="2"/>
      <c r="E290" s="3"/>
      <c r="F290" s="3"/>
    </row>
    <row r="291" ht="15.75" customHeight="1">
      <c r="A291" s="1"/>
      <c r="D291" s="2"/>
      <c r="E291" s="3"/>
      <c r="F291" s="3"/>
    </row>
    <row r="292" ht="15.75" customHeight="1">
      <c r="A292" s="1"/>
      <c r="D292" s="2"/>
      <c r="E292" s="3"/>
      <c r="F292" s="3"/>
    </row>
    <row r="293" ht="15.75" customHeight="1">
      <c r="A293" s="1"/>
      <c r="D293" s="2"/>
      <c r="E293" s="3"/>
      <c r="F293" s="3"/>
    </row>
    <row r="294" ht="15.75" customHeight="1">
      <c r="A294" s="1"/>
      <c r="D294" s="2"/>
      <c r="E294" s="3"/>
      <c r="F294" s="3"/>
    </row>
    <row r="295" ht="15.75" customHeight="1">
      <c r="A295" s="1"/>
      <c r="D295" s="2"/>
      <c r="E295" s="3"/>
      <c r="F295" s="3"/>
    </row>
    <row r="296" ht="15.75" customHeight="1">
      <c r="A296" s="1"/>
      <c r="D296" s="2"/>
      <c r="E296" s="3"/>
      <c r="F296" s="3"/>
    </row>
    <row r="297" ht="15.75" customHeight="1">
      <c r="A297" s="1"/>
      <c r="D297" s="2"/>
      <c r="E297" s="3"/>
      <c r="F297" s="3"/>
    </row>
    <row r="298" ht="15.75" customHeight="1">
      <c r="A298" s="1"/>
      <c r="D298" s="2"/>
      <c r="E298" s="3"/>
      <c r="F298" s="3"/>
    </row>
    <row r="299" ht="15.75" customHeight="1">
      <c r="A299" s="1"/>
      <c r="D299" s="2"/>
      <c r="E299" s="3"/>
      <c r="F299" s="3"/>
    </row>
    <row r="300" ht="15.75" customHeight="1">
      <c r="A300" s="1"/>
      <c r="D300" s="2"/>
      <c r="E300" s="3"/>
      <c r="F300" s="3"/>
    </row>
    <row r="301" ht="15.75" customHeight="1">
      <c r="A301" s="1"/>
      <c r="D301" s="2"/>
      <c r="E301" s="3"/>
      <c r="F301" s="3"/>
    </row>
    <row r="302" ht="15.75" customHeight="1">
      <c r="A302" s="1"/>
      <c r="D302" s="2"/>
      <c r="E302" s="3"/>
      <c r="F302" s="3"/>
    </row>
    <row r="303" ht="15.75" customHeight="1">
      <c r="A303" s="1"/>
      <c r="D303" s="2"/>
      <c r="E303" s="3"/>
      <c r="F303" s="3"/>
    </row>
    <row r="304" ht="15.75" customHeight="1">
      <c r="A304" s="1"/>
      <c r="D304" s="2"/>
      <c r="E304" s="3"/>
      <c r="F304" s="3"/>
    </row>
    <row r="305" ht="15.75" customHeight="1">
      <c r="A305" s="1"/>
      <c r="D305" s="2"/>
      <c r="E305" s="3"/>
      <c r="F305" s="3"/>
    </row>
    <row r="306" ht="15.75" customHeight="1">
      <c r="A306" s="1"/>
      <c r="D306" s="2"/>
      <c r="E306" s="3"/>
      <c r="F306" s="3"/>
    </row>
    <row r="307" ht="15.75" customHeight="1">
      <c r="A307" s="1"/>
      <c r="D307" s="2"/>
      <c r="E307" s="3"/>
      <c r="F307" s="3"/>
    </row>
    <row r="308" ht="15.75" customHeight="1">
      <c r="A308" s="1"/>
      <c r="D308" s="2"/>
      <c r="E308" s="3"/>
      <c r="F308" s="3"/>
    </row>
    <row r="309" ht="15.75" customHeight="1">
      <c r="A309" s="1"/>
      <c r="D309" s="2"/>
      <c r="E309" s="3"/>
      <c r="F309" s="3"/>
    </row>
    <row r="310" ht="15.75" customHeight="1">
      <c r="A310" s="1"/>
      <c r="D310" s="2"/>
      <c r="E310" s="3"/>
      <c r="F310" s="3"/>
    </row>
    <row r="311" ht="15.75" customHeight="1">
      <c r="A311" s="1"/>
      <c r="D311" s="2"/>
      <c r="E311" s="3"/>
      <c r="F311" s="3"/>
    </row>
    <row r="312" ht="15.75" customHeight="1">
      <c r="A312" s="1"/>
      <c r="D312" s="2"/>
      <c r="E312" s="3"/>
      <c r="F312" s="3"/>
    </row>
    <row r="313" ht="15.75" customHeight="1">
      <c r="A313" s="1"/>
      <c r="D313" s="2"/>
      <c r="E313" s="3"/>
      <c r="F313" s="3"/>
    </row>
    <row r="314" ht="15.75" customHeight="1">
      <c r="A314" s="1"/>
      <c r="D314" s="2"/>
      <c r="E314" s="3"/>
      <c r="F314" s="3"/>
    </row>
    <row r="315" ht="15.75" customHeight="1">
      <c r="A315" s="1"/>
      <c r="D315" s="2"/>
      <c r="E315" s="3"/>
      <c r="F315" s="3"/>
    </row>
    <row r="316" ht="15.75" customHeight="1">
      <c r="A316" s="1"/>
      <c r="D316" s="2"/>
      <c r="E316" s="3"/>
      <c r="F316" s="3"/>
    </row>
    <row r="317" ht="15.75" customHeight="1">
      <c r="A317" s="1"/>
      <c r="D317" s="2"/>
      <c r="E317" s="3"/>
      <c r="F317" s="3"/>
    </row>
    <row r="318" ht="15.75" customHeight="1">
      <c r="A318" s="1"/>
      <c r="D318" s="2"/>
      <c r="E318" s="3"/>
      <c r="F318" s="3"/>
    </row>
    <row r="319" ht="15.75" customHeight="1">
      <c r="A319" s="1"/>
      <c r="D319" s="2"/>
      <c r="E319" s="3"/>
      <c r="F319" s="3"/>
    </row>
    <row r="320" ht="15.75" customHeight="1">
      <c r="A320" s="1"/>
      <c r="D320" s="2"/>
      <c r="E320" s="3"/>
      <c r="F320" s="3"/>
    </row>
    <row r="321" ht="15.75" customHeight="1">
      <c r="A321" s="1"/>
      <c r="D321" s="2"/>
      <c r="E321" s="3"/>
      <c r="F321" s="3"/>
    </row>
    <row r="322" ht="15.75" customHeight="1">
      <c r="A322" s="1"/>
      <c r="D322" s="2"/>
      <c r="E322" s="3"/>
      <c r="F322" s="3"/>
    </row>
    <row r="323" ht="15.75" customHeight="1">
      <c r="A323" s="1"/>
      <c r="D323" s="2"/>
      <c r="E323" s="3"/>
      <c r="F323" s="3"/>
    </row>
    <row r="324" ht="15.75" customHeight="1">
      <c r="A324" s="1"/>
      <c r="D324" s="2"/>
      <c r="E324" s="3"/>
      <c r="F324" s="3"/>
    </row>
    <row r="325" ht="15.75" customHeight="1">
      <c r="A325" s="1"/>
      <c r="D325" s="2"/>
      <c r="E325" s="3"/>
      <c r="F325" s="3"/>
    </row>
    <row r="326" ht="15.75" customHeight="1">
      <c r="A326" s="1"/>
      <c r="D326" s="2"/>
      <c r="E326" s="3"/>
      <c r="F326" s="3"/>
    </row>
    <row r="327" ht="15.75" customHeight="1">
      <c r="A327" s="1"/>
      <c r="D327" s="2"/>
      <c r="E327" s="3"/>
      <c r="F327" s="3"/>
    </row>
    <row r="328" ht="15.75" customHeight="1">
      <c r="A328" s="1"/>
      <c r="D328" s="2"/>
      <c r="E328" s="3"/>
      <c r="F328" s="3"/>
    </row>
    <row r="329" ht="15.75" customHeight="1">
      <c r="A329" s="1"/>
      <c r="D329" s="2"/>
      <c r="E329" s="3"/>
      <c r="F329" s="3"/>
    </row>
    <row r="330" ht="15.75" customHeight="1">
      <c r="A330" s="1"/>
      <c r="D330" s="2"/>
      <c r="E330" s="3"/>
      <c r="F330" s="3"/>
    </row>
    <row r="331" ht="15.75" customHeight="1">
      <c r="A331" s="1"/>
      <c r="D331" s="2"/>
      <c r="E331" s="3"/>
      <c r="F331" s="3"/>
    </row>
    <row r="332" ht="15.75" customHeight="1">
      <c r="A332" s="1"/>
      <c r="D332" s="2"/>
      <c r="E332" s="3"/>
      <c r="F332" s="3"/>
    </row>
    <row r="333" ht="15.75" customHeight="1">
      <c r="A333" s="1"/>
      <c r="D333" s="2"/>
      <c r="E333" s="3"/>
      <c r="F333" s="3"/>
    </row>
    <row r="334" ht="15.75" customHeight="1">
      <c r="A334" s="1"/>
      <c r="D334" s="2"/>
      <c r="E334" s="3"/>
      <c r="F334" s="3"/>
    </row>
    <row r="335" ht="15.75" customHeight="1">
      <c r="A335" s="1"/>
      <c r="D335" s="2"/>
      <c r="E335" s="3"/>
      <c r="F335" s="3"/>
    </row>
    <row r="336" ht="15.75" customHeight="1">
      <c r="A336" s="1"/>
      <c r="D336" s="2"/>
      <c r="E336" s="3"/>
      <c r="F336" s="3"/>
    </row>
    <row r="337" ht="15.75" customHeight="1">
      <c r="A337" s="1"/>
      <c r="D337" s="2"/>
      <c r="E337" s="3"/>
      <c r="F337" s="3"/>
    </row>
    <row r="338" ht="15.75" customHeight="1">
      <c r="A338" s="1"/>
      <c r="D338" s="2"/>
      <c r="E338" s="3"/>
      <c r="F338" s="3"/>
    </row>
    <row r="339" ht="15.75" customHeight="1">
      <c r="A339" s="1"/>
      <c r="D339" s="2"/>
      <c r="E339" s="3"/>
      <c r="F339" s="3"/>
    </row>
    <row r="340" ht="15.75" customHeight="1">
      <c r="A340" s="1"/>
      <c r="D340" s="2"/>
      <c r="E340" s="3"/>
      <c r="F340" s="3"/>
    </row>
    <row r="341" ht="15.75" customHeight="1">
      <c r="A341" s="1"/>
      <c r="D341" s="2"/>
      <c r="E341" s="3"/>
      <c r="F341" s="3"/>
    </row>
    <row r="342" ht="15.75" customHeight="1">
      <c r="A342" s="1"/>
      <c r="D342" s="2"/>
      <c r="E342" s="3"/>
      <c r="F342" s="3"/>
    </row>
    <row r="343" ht="15.75" customHeight="1">
      <c r="A343" s="1"/>
      <c r="D343" s="2"/>
      <c r="E343" s="3"/>
      <c r="F343" s="3"/>
    </row>
    <row r="344" ht="15.75" customHeight="1">
      <c r="A344" s="1"/>
      <c r="D344" s="2"/>
      <c r="E344" s="3"/>
      <c r="F344" s="3"/>
    </row>
    <row r="345" ht="15.75" customHeight="1">
      <c r="A345" s="1"/>
      <c r="D345" s="2"/>
      <c r="E345" s="3"/>
      <c r="F345" s="3"/>
    </row>
    <row r="346" ht="15.75" customHeight="1">
      <c r="A346" s="1"/>
      <c r="D346" s="2"/>
      <c r="E346" s="3"/>
      <c r="F346" s="3"/>
    </row>
    <row r="347" ht="15.75" customHeight="1">
      <c r="A347" s="1"/>
      <c r="D347" s="2"/>
      <c r="E347" s="3"/>
      <c r="F347" s="3"/>
    </row>
    <row r="348" ht="15.75" customHeight="1">
      <c r="A348" s="1"/>
      <c r="D348" s="2"/>
      <c r="E348" s="3"/>
      <c r="F348" s="3"/>
    </row>
    <row r="349" ht="15.75" customHeight="1">
      <c r="A349" s="1"/>
      <c r="D349" s="2"/>
      <c r="E349" s="3"/>
      <c r="F349" s="3"/>
    </row>
    <row r="350" ht="15.75" customHeight="1">
      <c r="A350" s="1"/>
      <c r="D350" s="2"/>
      <c r="E350" s="3"/>
      <c r="F350" s="3"/>
    </row>
    <row r="351" ht="15.75" customHeight="1">
      <c r="A351" s="1"/>
      <c r="D351" s="2"/>
      <c r="E351" s="3"/>
      <c r="F351" s="3"/>
    </row>
    <row r="352" ht="15.75" customHeight="1">
      <c r="A352" s="1"/>
      <c r="D352" s="2"/>
      <c r="E352" s="3"/>
      <c r="F352" s="3"/>
    </row>
    <row r="353" ht="15.75" customHeight="1">
      <c r="A353" s="1"/>
      <c r="D353" s="2"/>
      <c r="E353" s="3"/>
      <c r="F353" s="3"/>
    </row>
    <row r="354" ht="15.75" customHeight="1">
      <c r="A354" s="1"/>
      <c r="D354" s="2"/>
      <c r="E354" s="3"/>
      <c r="F354" s="3"/>
    </row>
    <row r="355" ht="15.75" customHeight="1">
      <c r="A355" s="1"/>
      <c r="D355" s="2"/>
      <c r="E355" s="3"/>
      <c r="F355" s="3"/>
    </row>
    <row r="356" ht="15.75" customHeight="1">
      <c r="A356" s="1"/>
      <c r="D356" s="2"/>
      <c r="E356" s="3"/>
      <c r="F356" s="3"/>
    </row>
    <row r="357" ht="15.75" customHeight="1">
      <c r="A357" s="1"/>
      <c r="D357" s="2"/>
      <c r="E357" s="3"/>
      <c r="F357" s="3"/>
    </row>
    <row r="358" ht="15.75" customHeight="1">
      <c r="A358" s="1"/>
      <c r="D358" s="2"/>
      <c r="E358" s="3"/>
      <c r="F358" s="3"/>
    </row>
    <row r="359" ht="15.75" customHeight="1">
      <c r="A359" s="1"/>
      <c r="D359" s="2"/>
      <c r="E359" s="3"/>
      <c r="F359" s="3"/>
    </row>
    <row r="360" ht="15.75" customHeight="1">
      <c r="A360" s="1"/>
      <c r="D360" s="2"/>
      <c r="E360" s="3"/>
      <c r="F360" s="3"/>
    </row>
    <row r="361" ht="15.75" customHeight="1">
      <c r="A361" s="1"/>
      <c r="D361" s="2"/>
      <c r="E361" s="3"/>
      <c r="F361" s="3"/>
    </row>
    <row r="362" ht="15.75" customHeight="1">
      <c r="A362" s="1"/>
      <c r="D362" s="2"/>
      <c r="E362" s="3"/>
      <c r="F362" s="3"/>
    </row>
    <row r="363" ht="15.75" customHeight="1">
      <c r="A363" s="1"/>
      <c r="D363" s="2"/>
      <c r="E363" s="3"/>
      <c r="F363" s="3"/>
    </row>
    <row r="364" ht="15.75" customHeight="1">
      <c r="A364" s="1"/>
      <c r="D364" s="2"/>
      <c r="E364" s="3"/>
      <c r="F364" s="3"/>
    </row>
    <row r="365" ht="15.75" customHeight="1">
      <c r="A365" s="1"/>
      <c r="D365" s="2"/>
      <c r="E365" s="3"/>
      <c r="F365" s="3"/>
    </row>
    <row r="366" ht="15.75" customHeight="1">
      <c r="A366" s="1"/>
      <c r="D366" s="2"/>
      <c r="E366" s="3"/>
      <c r="F366" s="3"/>
    </row>
    <row r="367" ht="15.75" customHeight="1">
      <c r="A367" s="1"/>
      <c r="D367" s="2"/>
      <c r="E367" s="3"/>
      <c r="F367" s="3"/>
    </row>
    <row r="368" ht="15.75" customHeight="1">
      <c r="A368" s="1"/>
      <c r="D368" s="2"/>
      <c r="E368" s="3"/>
      <c r="F368" s="3"/>
    </row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>
      <c r="D377" s="2"/>
      <c r="E377" s="3"/>
      <c r="F377" s="3"/>
    </row>
    <row r="378" ht="15.75" customHeight="1">
      <c r="D378" s="2"/>
      <c r="E378" s="3"/>
      <c r="F378" s="3"/>
    </row>
    <row r="379" ht="15.75" customHeight="1">
      <c r="D379" s="2"/>
      <c r="E379" s="3"/>
      <c r="F379" s="3"/>
    </row>
    <row r="380" ht="15.75" customHeight="1">
      <c r="D380" s="2"/>
      <c r="E380" s="3"/>
      <c r="F380" s="3"/>
    </row>
    <row r="381" ht="15.75" customHeight="1">
      <c r="D381" s="2"/>
      <c r="E381" s="3"/>
      <c r="F381" s="3"/>
    </row>
    <row r="382" ht="15.75" customHeight="1">
      <c r="D382" s="2"/>
      <c r="E382" s="3"/>
      <c r="F382" s="3"/>
    </row>
    <row r="383" ht="15.75" customHeight="1">
      <c r="D383" s="2"/>
      <c r="E383" s="3"/>
      <c r="F383" s="3"/>
    </row>
    <row r="384" ht="15.75" customHeight="1">
      <c r="D384" s="2"/>
      <c r="E384" s="3"/>
      <c r="F384" s="3"/>
    </row>
    <row r="385" ht="15.75" customHeight="1">
      <c r="D385" s="2"/>
      <c r="E385" s="3"/>
      <c r="F385" s="3"/>
    </row>
    <row r="386" ht="15.75" customHeight="1">
      <c r="D386" s="2"/>
      <c r="E386" s="3"/>
      <c r="F386" s="3"/>
    </row>
    <row r="387" ht="15.75" customHeight="1">
      <c r="D387" s="2"/>
      <c r="E387" s="3"/>
      <c r="F387" s="3"/>
    </row>
    <row r="388" ht="15.75" customHeight="1">
      <c r="D388" s="2"/>
      <c r="E388" s="3"/>
      <c r="F388" s="3"/>
    </row>
    <row r="389" ht="15.75" customHeight="1">
      <c r="D389" s="2"/>
      <c r="E389" s="3"/>
      <c r="F389" s="3"/>
    </row>
    <row r="390" ht="15.75" customHeight="1">
      <c r="A390" s="1"/>
      <c r="D390" s="2"/>
      <c r="E390" s="3"/>
      <c r="F390" s="3"/>
    </row>
    <row r="391" ht="15.75" customHeight="1">
      <c r="A391" s="1"/>
      <c r="D391" s="2"/>
      <c r="E391" s="3"/>
      <c r="F391" s="3"/>
    </row>
    <row r="392" ht="15.75" customHeight="1">
      <c r="A392" s="1"/>
      <c r="D392" s="2"/>
      <c r="E392" s="3"/>
      <c r="F392" s="3"/>
    </row>
    <row r="393" ht="15.75" customHeight="1">
      <c r="A393" s="1"/>
      <c r="D393" s="2"/>
      <c r="E393" s="3"/>
      <c r="F393" s="3"/>
    </row>
    <row r="394" ht="15.75" customHeight="1">
      <c r="A394" s="1"/>
      <c r="D394" s="2"/>
      <c r="E394" s="3"/>
      <c r="F394" s="3"/>
    </row>
    <row r="395" ht="15.75" customHeight="1">
      <c r="A395" s="1"/>
      <c r="D395" s="2"/>
      <c r="E395" s="3"/>
      <c r="F395" s="3"/>
    </row>
    <row r="396" ht="15.75" customHeight="1">
      <c r="A396" s="1"/>
      <c r="D396" s="2"/>
      <c r="E396" s="3"/>
      <c r="F396" s="3"/>
    </row>
    <row r="397" ht="15.75" customHeight="1">
      <c r="A397" s="1"/>
      <c r="D397" s="2"/>
      <c r="E397" s="3"/>
      <c r="F397" s="3"/>
    </row>
    <row r="398" ht="15.75" customHeight="1">
      <c r="A398" s="1"/>
      <c r="D398" s="2"/>
      <c r="E398" s="3"/>
      <c r="F398" s="3"/>
    </row>
    <row r="399" ht="15.75" customHeight="1">
      <c r="A399" s="1"/>
      <c r="D399" s="2"/>
      <c r="E399" s="3"/>
      <c r="F399" s="3"/>
    </row>
    <row r="400" ht="15.75" customHeight="1">
      <c r="A400" s="1"/>
      <c r="D400" s="2"/>
      <c r="E400" s="3"/>
      <c r="F400" s="3"/>
    </row>
    <row r="401" ht="15.75" customHeight="1">
      <c r="A401" s="1"/>
      <c r="D401" s="2"/>
      <c r="E401" s="3"/>
      <c r="F401" s="3"/>
    </row>
    <row r="402" ht="15.75" customHeight="1">
      <c r="A402" s="1"/>
      <c r="D402" s="2"/>
      <c r="E402" s="3"/>
      <c r="F402" s="3"/>
    </row>
    <row r="403" ht="15.75" customHeight="1">
      <c r="A403" s="1"/>
      <c r="D403" s="2"/>
      <c r="E403" s="3"/>
      <c r="F403" s="3"/>
    </row>
    <row r="404" ht="15.75" customHeight="1">
      <c r="A404" s="1"/>
      <c r="D404" s="2"/>
      <c r="E404" s="3"/>
      <c r="F404" s="3"/>
    </row>
    <row r="405" ht="15.75" customHeight="1">
      <c r="A405" s="1"/>
      <c r="D405" s="2"/>
      <c r="E405" s="3"/>
      <c r="F405" s="3"/>
    </row>
    <row r="406" ht="15.75" customHeight="1">
      <c r="A406" s="1"/>
      <c r="D406" s="2"/>
      <c r="E406" s="3"/>
      <c r="F406" s="3"/>
    </row>
    <row r="407" ht="15.75" customHeight="1">
      <c r="A407" s="1"/>
      <c r="D407" s="2"/>
      <c r="E407" s="3"/>
      <c r="F407" s="3"/>
    </row>
    <row r="408" ht="15.75" customHeight="1">
      <c r="A408" s="1"/>
      <c r="D408" s="2"/>
      <c r="E408" s="3"/>
      <c r="F408" s="3"/>
    </row>
    <row r="409" ht="15.75" customHeight="1">
      <c r="A409" s="1"/>
      <c r="D409" s="2"/>
      <c r="E409" s="3"/>
      <c r="F409" s="3"/>
    </row>
    <row r="410" ht="15.75" customHeight="1">
      <c r="A410" s="1"/>
      <c r="D410" s="2"/>
      <c r="E410" s="3"/>
      <c r="F410" s="3"/>
    </row>
    <row r="411" ht="15.75" customHeight="1">
      <c r="A411" s="1"/>
      <c r="D411" s="2"/>
      <c r="E411" s="3"/>
      <c r="F411" s="3"/>
    </row>
    <row r="412" ht="15.75" customHeight="1">
      <c r="A412" s="1"/>
      <c r="D412" s="2"/>
      <c r="E412" s="3"/>
      <c r="F412" s="3"/>
    </row>
    <row r="413" ht="15.75" customHeight="1">
      <c r="A413" s="1"/>
      <c r="D413" s="2"/>
      <c r="E413" s="3"/>
      <c r="F413" s="3"/>
    </row>
    <row r="414" ht="15.75" customHeight="1">
      <c r="A414" s="1"/>
      <c r="D414" s="2"/>
      <c r="E414" s="3"/>
      <c r="F414" s="3"/>
    </row>
    <row r="415" ht="15.75" customHeight="1">
      <c r="A415" s="1"/>
      <c r="D415" s="2"/>
      <c r="E415" s="3"/>
      <c r="F415" s="3"/>
    </row>
    <row r="416" ht="15.75" customHeight="1">
      <c r="A416" s="1"/>
      <c r="D416" s="2"/>
      <c r="E416" s="3"/>
      <c r="F416" s="3"/>
    </row>
    <row r="417" ht="15.75" customHeight="1">
      <c r="A417" s="1"/>
      <c r="D417" s="2"/>
      <c r="E417" s="3"/>
      <c r="F417" s="3"/>
    </row>
    <row r="418" ht="15.75" customHeight="1">
      <c r="A418" s="1"/>
      <c r="D418" s="2"/>
      <c r="E418" s="3"/>
      <c r="F418" s="3"/>
    </row>
    <row r="419" ht="15.75" customHeight="1">
      <c r="A419" s="1"/>
      <c r="D419" s="2"/>
      <c r="E419" s="3"/>
      <c r="F419" s="3"/>
    </row>
    <row r="420" ht="15.75" customHeight="1">
      <c r="A420" s="1"/>
      <c r="D420" s="2"/>
      <c r="E420" s="3"/>
      <c r="F420" s="3"/>
    </row>
    <row r="421" ht="15.75" customHeight="1">
      <c r="A421" s="1"/>
      <c r="D421" s="2"/>
      <c r="E421" s="3"/>
      <c r="F421" s="3"/>
    </row>
    <row r="422" ht="15.75" customHeight="1">
      <c r="A422" s="1"/>
      <c r="D422" s="2"/>
      <c r="E422" s="3"/>
      <c r="F422" s="3"/>
    </row>
    <row r="423" ht="15.75" customHeight="1">
      <c r="A423" s="1"/>
      <c r="D423" s="2"/>
      <c r="E423" s="3"/>
      <c r="F423" s="3"/>
    </row>
    <row r="424" ht="15.75" customHeight="1">
      <c r="A424" s="1"/>
      <c r="D424" s="2"/>
      <c r="E424" s="3"/>
      <c r="F424" s="3"/>
    </row>
    <row r="425" ht="15.75" customHeight="1">
      <c r="A425" s="1"/>
      <c r="D425" s="2"/>
      <c r="E425" s="3"/>
      <c r="F425" s="3"/>
    </row>
    <row r="426" ht="15.75" customHeight="1">
      <c r="A426" s="1"/>
      <c r="D426" s="2"/>
      <c r="E426" s="3"/>
      <c r="F426" s="3"/>
    </row>
    <row r="427" ht="15.75" customHeight="1">
      <c r="A427" s="1"/>
      <c r="D427" s="2"/>
      <c r="E427" s="3"/>
      <c r="F427" s="3"/>
    </row>
    <row r="428" ht="15.75" customHeight="1">
      <c r="A428" s="1"/>
      <c r="D428" s="2"/>
      <c r="E428" s="3"/>
      <c r="F428" s="3"/>
    </row>
    <row r="429" ht="15.75" customHeight="1">
      <c r="A429" s="1"/>
      <c r="D429" s="2"/>
      <c r="E429" s="3"/>
      <c r="F429" s="3"/>
    </row>
    <row r="430" ht="15.75" customHeight="1">
      <c r="A430" s="1"/>
      <c r="D430" s="2"/>
      <c r="E430" s="3"/>
      <c r="F430" s="3"/>
    </row>
    <row r="431" ht="15.75" customHeight="1">
      <c r="A431" s="1"/>
      <c r="D431" s="2"/>
      <c r="E431" s="3"/>
      <c r="F431" s="3"/>
    </row>
    <row r="432" ht="15.75" customHeight="1">
      <c r="A432" s="1"/>
      <c r="D432" s="2"/>
      <c r="E432" s="3"/>
      <c r="F432" s="3"/>
    </row>
    <row r="433" ht="15.75" customHeight="1">
      <c r="A433" s="1"/>
      <c r="D433" s="2"/>
      <c r="E433" s="3"/>
      <c r="F433" s="3"/>
    </row>
    <row r="434" ht="15.75" customHeight="1">
      <c r="A434" s="1"/>
      <c r="D434" s="2"/>
      <c r="E434" s="3"/>
      <c r="F434" s="3"/>
    </row>
    <row r="435" ht="15.75" customHeight="1">
      <c r="A435" s="1"/>
      <c r="D435" s="2"/>
      <c r="E435" s="3"/>
      <c r="F435" s="3"/>
    </row>
    <row r="436" ht="15.75" customHeight="1">
      <c r="A436" s="1"/>
      <c r="D436" s="2"/>
      <c r="E436" s="3"/>
      <c r="F436" s="3"/>
    </row>
    <row r="437" ht="15.75" customHeight="1">
      <c r="A437" s="1"/>
      <c r="D437" s="2"/>
      <c r="E437" s="3"/>
      <c r="F437" s="3"/>
    </row>
    <row r="438" ht="15.75" customHeight="1">
      <c r="A438" s="1"/>
      <c r="D438" s="2"/>
      <c r="E438" s="3"/>
      <c r="F438" s="3"/>
    </row>
    <row r="439" ht="15.75" customHeight="1">
      <c r="A439" s="1"/>
      <c r="D439" s="2"/>
      <c r="E439" s="3"/>
      <c r="F439" s="3"/>
    </row>
    <row r="440" ht="15.75" customHeight="1">
      <c r="A440" s="1"/>
      <c r="D440" s="2"/>
      <c r="E440" s="3"/>
      <c r="F440" s="3"/>
    </row>
    <row r="441" ht="15.75" customHeight="1">
      <c r="A441" s="1"/>
      <c r="D441" s="2"/>
      <c r="E441" s="3"/>
      <c r="F441" s="3"/>
    </row>
    <row r="442" ht="15.75" customHeight="1">
      <c r="A442" s="1"/>
      <c r="D442" s="2"/>
      <c r="E442" s="3"/>
      <c r="F442" s="3"/>
    </row>
    <row r="443" ht="15.75" customHeight="1">
      <c r="A443" s="1"/>
      <c r="D443" s="2"/>
      <c r="E443" s="3"/>
      <c r="F443" s="3"/>
    </row>
    <row r="444" ht="15.75" customHeight="1">
      <c r="A444" s="1"/>
      <c r="D444" s="2"/>
      <c r="E444" s="3"/>
      <c r="F444" s="3"/>
    </row>
    <row r="445" ht="15.75" customHeight="1">
      <c r="A445" s="1"/>
      <c r="D445" s="2"/>
      <c r="E445" s="3"/>
      <c r="F445" s="3"/>
    </row>
    <row r="446" ht="15.75" customHeight="1">
      <c r="A446" s="1"/>
      <c r="D446" s="2"/>
      <c r="E446" s="3"/>
      <c r="F446" s="3"/>
    </row>
    <row r="447" ht="15.75" customHeight="1">
      <c r="A447" s="1"/>
      <c r="D447" s="2"/>
      <c r="E447" s="3"/>
      <c r="F447" s="3"/>
    </row>
    <row r="448" ht="15.75" customHeight="1">
      <c r="A448" s="1"/>
      <c r="D448" s="2"/>
      <c r="E448" s="3"/>
      <c r="F448" s="3"/>
    </row>
    <row r="449" ht="15.75" customHeight="1">
      <c r="A449" s="1"/>
      <c r="D449" s="2"/>
      <c r="E449" s="3"/>
      <c r="F449" s="3"/>
    </row>
    <row r="450" ht="15.75" customHeight="1">
      <c r="A450" s="1"/>
      <c r="D450" s="2"/>
      <c r="E450" s="3"/>
      <c r="F450" s="3"/>
    </row>
    <row r="451" ht="15.75" customHeight="1">
      <c r="A451" s="1"/>
      <c r="D451" s="2"/>
      <c r="E451" s="3"/>
      <c r="F451" s="3"/>
    </row>
    <row r="452" ht="15.75" customHeight="1">
      <c r="A452" s="1"/>
      <c r="D452" s="2"/>
      <c r="E452" s="3"/>
      <c r="F452" s="3"/>
    </row>
    <row r="453" ht="15.75" customHeight="1">
      <c r="A453" s="1"/>
      <c r="D453" s="2"/>
      <c r="E453" s="3"/>
      <c r="F453" s="3"/>
    </row>
    <row r="454" ht="15.75" customHeight="1">
      <c r="A454" s="1"/>
      <c r="D454" s="2"/>
      <c r="E454" s="3"/>
      <c r="F454" s="3"/>
    </row>
    <row r="455" ht="15.75" customHeight="1">
      <c r="A455" s="1"/>
      <c r="D455" s="2"/>
      <c r="E455" s="3"/>
      <c r="F455" s="3"/>
    </row>
    <row r="456" ht="15.75" customHeight="1">
      <c r="A456" s="1"/>
      <c r="D456" s="2"/>
      <c r="E456" s="3"/>
      <c r="F456" s="3"/>
    </row>
    <row r="457" ht="15.75" customHeight="1">
      <c r="A457" s="1"/>
      <c r="D457" s="2"/>
      <c r="E457" s="3"/>
      <c r="F457" s="3"/>
    </row>
    <row r="458" ht="15.75" customHeight="1">
      <c r="A458" s="1"/>
      <c r="D458" s="2"/>
      <c r="E458" s="3"/>
      <c r="F458" s="3"/>
    </row>
    <row r="459" ht="15.75" customHeight="1">
      <c r="A459" s="1"/>
      <c r="D459" s="2"/>
      <c r="E459" s="3"/>
      <c r="F459" s="3"/>
    </row>
    <row r="460" ht="15.75" customHeight="1">
      <c r="A460" s="1"/>
      <c r="D460" s="2"/>
      <c r="E460" s="3"/>
      <c r="F460" s="3"/>
    </row>
    <row r="461" ht="15.75" customHeight="1">
      <c r="A461" s="1"/>
      <c r="D461" s="2"/>
      <c r="E461" s="3"/>
      <c r="F461" s="3"/>
    </row>
    <row r="462" ht="15.75" customHeight="1">
      <c r="A462" s="1"/>
      <c r="D462" s="2"/>
      <c r="E462" s="3"/>
      <c r="F462" s="3"/>
    </row>
    <row r="463" ht="15.75" customHeight="1">
      <c r="A463" s="1"/>
      <c r="D463" s="2"/>
      <c r="E463" s="3"/>
      <c r="F463" s="3"/>
    </row>
    <row r="464" ht="15.75" customHeight="1">
      <c r="A464" s="1"/>
      <c r="D464" s="2"/>
      <c r="E464" s="3"/>
      <c r="F464" s="3"/>
    </row>
    <row r="465" ht="15.75" customHeight="1">
      <c r="A465" s="1"/>
      <c r="D465" s="2"/>
      <c r="E465" s="3"/>
      <c r="F465" s="3"/>
    </row>
    <row r="466" ht="15.75" customHeight="1">
      <c r="A466" s="1"/>
      <c r="D466" s="2"/>
      <c r="E466" s="3"/>
      <c r="F466" s="3"/>
    </row>
    <row r="467" ht="15.75" customHeight="1">
      <c r="A467" s="1"/>
      <c r="D467" s="2"/>
      <c r="E467" s="3"/>
      <c r="F467" s="3"/>
    </row>
    <row r="468" ht="15.75" customHeight="1">
      <c r="A468" s="1"/>
      <c r="D468" s="2"/>
      <c r="E468" s="3"/>
      <c r="F468" s="3"/>
    </row>
    <row r="469" ht="15.75" customHeight="1">
      <c r="A469" s="1"/>
      <c r="D469" s="2"/>
      <c r="E469" s="3"/>
      <c r="F469" s="3"/>
    </row>
    <row r="470" ht="15.75" customHeight="1">
      <c r="A470" s="1"/>
      <c r="D470" s="2"/>
      <c r="E470" s="3"/>
      <c r="F470" s="3"/>
    </row>
    <row r="471" ht="15.75" customHeight="1">
      <c r="A471" s="1"/>
      <c r="D471" s="2"/>
      <c r="E471" s="3"/>
      <c r="F471" s="3"/>
    </row>
    <row r="472" ht="15.75" customHeight="1">
      <c r="A472" s="1"/>
      <c r="D472" s="2"/>
      <c r="E472" s="3"/>
      <c r="F472" s="3"/>
    </row>
    <row r="473" ht="15.75" customHeight="1">
      <c r="A473" s="1"/>
      <c r="D473" s="2"/>
      <c r="E473" s="3"/>
      <c r="F473" s="3"/>
    </row>
    <row r="474" ht="15.75" customHeight="1">
      <c r="A474" s="1"/>
      <c r="D474" s="2"/>
      <c r="E474" s="3"/>
      <c r="F474" s="3"/>
    </row>
    <row r="475" ht="15.75" customHeight="1">
      <c r="A475" s="1"/>
      <c r="D475" s="2"/>
      <c r="E475" s="3"/>
      <c r="F475" s="3"/>
    </row>
    <row r="476" ht="15.75" customHeight="1">
      <c r="A476" s="1"/>
      <c r="D476" s="2"/>
      <c r="E476" s="3"/>
      <c r="F476" s="3"/>
    </row>
    <row r="477" ht="15.75" customHeight="1">
      <c r="A477" s="1"/>
      <c r="D477" s="2"/>
      <c r="E477" s="3"/>
      <c r="F477" s="3"/>
    </row>
    <row r="478" ht="15.75" customHeight="1">
      <c r="A478" s="1"/>
      <c r="D478" s="2"/>
      <c r="E478" s="3"/>
      <c r="F478" s="3"/>
    </row>
    <row r="479" ht="15.75" customHeight="1">
      <c r="A479" s="1"/>
      <c r="D479" s="2"/>
      <c r="E479" s="3"/>
      <c r="F479" s="3"/>
    </row>
    <row r="480" ht="15.75" customHeight="1">
      <c r="A480" s="1"/>
      <c r="D480" s="2"/>
      <c r="E480" s="3"/>
      <c r="F480" s="3"/>
    </row>
    <row r="481" ht="15.75" customHeight="1">
      <c r="A481" s="1"/>
      <c r="D481" s="2"/>
      <c r="E481" s="3"/>
      <c r="F481" s="3"/>
    </row>
    <row r="482" ht="15.75" customHeight="1">
      <c r="A482" s="1"/>
      <c r="D482" s="2"/>
      <c r="E482" s="3"/>
      <c r="F482" s="3"/>
    </row>
    <row r="483" ht="15.75" customHeight="1">
      <c r="A483" s="1"/>
      <c r="D483" s="2"/>
      <c r="E483" s="3"/>
      <c r="F483" s="3"/>
    </row>
    <row r="484" ht="15.75" customHeight="1">
      <c r="A484" s="1"/>
      <c r="D484" s="2"/>
      <c r="E484" s="3"/>
      <c r="F484" s="3"/>
    </row>
    <row r="485" ht="15.75" customHeight="1">
      <c r="A485" s="1"/>
      <c r="D485" s="2"/>
      <c r="E485" s="3"/>
      <c r="F485" s="3"/>
    </row>
    <row r="486" ht="15.75" customHeight="1">
      <c r="A486" s="1"/>
      <c r="D486" s="2"/>
      <c r="E486" s="3"/>
      <c r="F486" s="3"/>
    </row>
    <row r="487" ht="15.75" customHeight="1">
      <c r="A487" s="1"/>
      <c r="D487" s="2"/>
      <c r="E487" s="3"/>
      <c r="F487" s="3"/>
    </row>
    <row r="488" ht="15.75" customHeight="1">
      <c r="A488" s="1"/>
      <c r="D488" s="2"/>
      <c r="E488" s="3"/>
      <c r="F488" s="3"/>
    </row>
    <row r="489" ht="15.75" customHeight="1">
      <c r="A489" s="1"/>
      <c r="D489" s="2"/>
      <c r="E489" s="3"/>
      <c r="F489" s="3"/>
    </row>
    <row r="490" ht="15.75" customHeight="1">
      <c r="A490" s="1"/>
      <c r="D490" s="2"/>
      <c r="E490" s="3"/>
      <c r="F490" s="3"/>
    </row>
    <row r="491" ht="15.75" customHeight="1">
      <c r="A491" s="1"/>
      <c r="D491" s="2"/>
      <c r="E491" s="3"/>
      <c r="F491" s="3"/>
    </row>
    <row r="492" ht="15.75" customHeight="1">
      <c r="A492" s="1"/>
      <c r="D492" s="2"/>
      <c r="E492" s="3"/>
      <c r="F492" s="3"/>
    </row>
    <row r="493" ht="15.75" customHeight="1">
      <c r="A493" s="1"/>
      <c r="D493" s="2"/>
      <c r="E493" s="3"/>
      <c r="F493" s="3"/>
    </row>
    <row r="494" ht="15.75" customHeight="1">
      <c r="A494" s="1"/>
      <c r="D494" s="2"/>
      <c r="E494" s="3"/>
      <c r="F494" s="3"/>
    </row>
    <row r="495" ht="15.75" customHeight="1">
      <c r="A495" s="1"/>
      <c r="D495" s="2"/>
      <c r="E495" s="3"/>
      <c r="F495" s="3"/>
    </row>
    <row r="496" ht="15.75" customHeight="1">
      <c r="A496" s="1"/>
      <c r="D496" s="2"/>
      <c r="E496" s="3"/>
      <c r="F496" s="3"/>
    </row>
    <row r="497" ht="15.75" customHeight="1">
      <c r="A497" s="1"/>
      <c r="D497" s="2"/>
      <c r="E497" s="3"/>
      <c r="F497" s="3"/>
    </row>
    <row r="498" ht="15.75" customHeight="1">
      <c r="A498" s="1"/>
      <c r="D498" s="2"/>
      <c r="E498" s="3"/>
      <c r="F498" s="3"/>
    </row>
    <row r="499" ht="15.75" customHeight="1">
      <c r="A499" s="1"/>
      <c r="D499" s="2"/>
      <c r="E499" s="3"/>
      <c r="F499" s="3"/>
    </row>
    <row r="500" ht="15.75" customHeight="1">
      <c r="A500" s="1"/>
      <c r="D500" s="2"/>
      <c r="E500" s="3"/>
      <c r="F500" s="3"/>
    </row>
    <row r="501" ht="15.75" customHeight="1">
      <c r="A501" s="1"/>
      <c r="D501" s="2"/>
      <c r="E501" s="3"/>
      <c r="F501" s="3"/>
    </row>
    <row r="502" ht="15.75" customHeight="1">
      <c r="A502" s="1"/>
      <c r="D502" s="2"/>
      <c r="E502" s="3"/>
      <c r="F502" s="3"/>
    </row>
    <row r="503" ht="15.75" customHeight="1">
      <c r="A503" s="1"/>
      <c r="D503" s="2"/>
      <c r="E503" s="3"/>
      <c r="F503" s="3"/>
    </row>
    <row r="504" ht="15.75" customHeight="1">
      <c r="A504" s="1"/>
      <c r="D504" s="2"/>
      <c r="E504" s="3"/>
      <c r="F504" s="3"/>
    </row>
    <row r="505" ht="15.75" customHeight="1">
      <c r="A505" s="1"/>
      <c r="D505" s="2"/>
      <c r="E505" s="3"/>
      <c r="F505" s="3"/>
    </row>
    <row r="506" ht="15.75" customHeight="1">
      <c r="A506" s="1"/>
      <c r="D506" s="2"/>
      <c r="E506" s="3"/>
      <c r="F506" s="3"/>
    </row>
    <row r="507" ht="15.75" customHeight="1">
      <c r="A507" s="1"/>
      <c r="D507" s="2"/>
      <c r="E507" s="3"/>
      <c r="F507" s="3"/>
    </row>
    <row r="508" ht="15.75" customHeight="1">
      <c r="A508" s="1"/>
      <c r="D508" s="2"/>
      <c r="E508" s="3"/>
      <c r="F508" s="3"/>
    </row>
    <row r="509" ht="15.75" customHeight="1">
      <c r="A509" s="1"/>
      <c r="D509" s="2"/>
      <c r="E509" s="3"/>
      <c r="F509" s="3"/>
    </row>
    <row r="510" ht="15.75" customHeight="1">
      <c r="A510" s="1"/>
      <c r="D510" s="2"/>
      <c r="E510" s="3"/>
      <c r="F510" s="3"/>
    </row>
    <row r="511" ht="15.75" customHeight="1">
      <c r="A511" s="1"/>
      <c r="D511" s="2"/>
      <c r="E511" s="3"/>
      <c r="F511" s="3"/>
    </row>
    <row r="512" ht="15.75" customHeight="1">
      <c r="A512" s="1"/>
      <c r="D512" s="2"/>
      <c r="E512" s="3"/>
      <c r="F512" s="3"/>
    </row>
    <row r="513" ht="15.75" customHeight="1">
      <c r="A513" s="1"/>
      <c r="D513" s="2"/>
      <c r="E513" s="3"/>
      <c r="F513" s="3"/>
    </row>
    <row r="514" ht="15.75" customHeight="1">
      <c r="A514" s="1"/>
      <c r="D514" s="2"/>
      <c r="E514" s="3"/>
      <c r="F514" s="3"/>
    </row>
    <row r="515" ht="15.75" customHeight="1">
      <c r="A515" s="1"/>
      <c r="D515" s="2"/>
      <c r="E515" s="3"/>
      <c r="F515" s="3"/>
    </row>
    <row r="516" ht="15.75" customHeight="1">
      <c r="A516" s="1"/>
      <c r="D516" s="2"/>
      <c r="E516" s="3"/>
      <c r="F516" s="3"/>
    </row>
    <row r="517" ht="15.75" customHeight="1">
      <c r="A517" s="1"/>
      <c r="D517" s="2"/>
      <c r="E517" s="3"/>
      <c r="F517" s="3"/>
    </row>
    <row r="518" ht="15.75" customHeight="1">
      <c r="A518" s="1"/>
      <c r="D518" s="2"/>
      <c r="E518" s="3"/>
      <c r="F518" s="3"/>
    </row>
    <row r="519" ht="15.75" customHeight="1">
      <c r="A519" s="1"/>
      <c r="D519" s="2"/>
      <c r="E519" s="3"/>
      <c r="F519" s="3"/>
    </row>
    <row r="520" ht="15.75" customHeight="1">
      <c r="A520" s="1"/>
      <c r="D520" s="2"/>
      <c r="E520" s="3"/>
      <c r="F520" s="3"/>
    </row>
    <row r="521" ht="15.75" customHeight="1">
      <c r="A521" s="1"/>
      <c r="D521" s="2"/>
      <c r="E521" s="3"/>
      <c r="F521" s="3"/>
    </row>
    <row r="522" ht="15.75" customHeight="1">
      <c r="A522" s="1"/>
      <c r="D522" s="2"/>
      <c r="E522" s="3"/>
      <c r="F522" s="3"/>
    </row>
    <row r="523" ht="15.75" customHeight="1">
      <c r="A523" s="1"/>
      <c r="D523" s="2"/>
      <c r="E523" s="3"/>
      <c r="F523" s="3"/>
    </row>
    <row r="524" ht="15.75" customHeight="1">
      <c r="A524" s="1"/>
      <c r="D524" s="2"/>
      <c r="E524" s="3"/>
      <c r="F524" s="3"/>
    </row>
    <row r="525" ht="15.75" customHeight="1">
      <c r="A525" s="1"/>
      <c r="D525" s="2"/>
      <c r="E525" s="3"/>
      <c r="F525" s="3"/>
    </row>
    <row r="526" ht="15.75" customHeight="1">
      <c r="A526" s="1"/>
      <c r="D526" s="2"/>
      <c r="E526" s="3"/>
      <c r="F526" s="3"/>
    </row>
    <row r="527" ht="15.75" customHeight="1">
      <c r="A527" s="1"/>
      <c r="D527" s="2"/>
      <c r="E527" s="3"/>
      <c r="F527" s="3"/>
    </row>
    <row r="528" ht="15.75" customHeight="1">
      <c r="A528" s="1"/>
      <c r="D528" s="2"/>
      <c r="E528" s="3"/>
      <c r="F528" s="3"/>
    </row>
    <row r="529" ht="15.75" customHeight="1">
      <c r="A529" s="1"/>
      <c r="D529" s="2"/>
      <c r="E529" s="3"/>
      <c r="F529" s="3"/>
    </row>
    <row r="530" ht="15.75" customHeight="1">
      <c r="A530" s="1"/>
      <c r="D530" s="2"/>
      <c r="E530" s="3"/>
      <c r="F530" s="3"/>
    </row>
    <row r="531" ht="15.75" customHeight="1">
      <c r="A531" s="1"/>
      <c r="D531" s="2"/>
      <c r="E531" s="3"/>
      <c r="F531" s="3"/>
    </row>
    <row r="532" ht="15.75" customHeight="1">
      <c r="A532" s="1"/>
      <c r="D532" s="2"/>
      <c r="E532" s="3"/>
      <c r="F532" s="3"/>
    </row>
    <row r="533" ht="15.75" customHeight="1">
      <c r="A533" s="1"/>
      <c r="D533" s="2"/>
      <c r="E533" s="3"/>
      <c r="F533" s="3"/>
    </row>
    <row r="534" ht="15.75" customHeight="1">
      <c r="A534" s="1"/>
      <c r="D534" s="2"/>
      <c r="E534" s="3"/>
      <c r="F534" s="3"/>
    </row>
    <row r="535" ht="15.75" customHeight="1">
      <c r="A535" s="1"/>
      <c r="D535" s="2"/>
      <c r="E535" s="3"/>
      <c r="F535" s="3"/>
    </row>
    <row r="536" ht="15.75" customHeight="1">
      <c r="A536" s="1"/>
      <c r="D536" s="2"/>
      <c r="E536" s="3"/>
      <c r="F536" s="3"/>
    </row>
    <row r="537" ht="15.75" customHeight="1">
      <c r="A537" s="1"/>
      <c r="D537" s="2"/>
      <c r="E537" s="3"/>
      <c r="F537" s="3"/>
    </row>
    <row r="538" ht="15.75" customHeight="1">
      <c r="A538" s="1"/>
      <c r="D538" s="2"/>
      <c r="E538" s="3"/>
      <c r="F538" s="3"/>
    </row>
    <row r="539" ht="15.75" customHeight="1">
      <c r="A539" s="1"/>
      <c r="D539" s="2"/>
      <c r="E539" s="3"/>
      <c r="F539" s="3"/>
    </row>
    <row r="540" ht="15.75" customHeight="1">
      <c r="A540" s="1"/>
      <c r="D540" s="2"/>
      <c r="E540" s="3"/>
      <c r="F540" s="3"/>
    </row>
    <row r="541" ht="15.75" customHeight="1">
      <c r="A541" s="1"/>
      <c r="D541" s="2"/>
      <c r="E541" s="3"/>
      <c r="F541" s="3"/>
    </row>
    <row r="542" ht="15.75" customHeight="1">
      <c r="A542" s="1"/>
      <c r="D542" s="2"/>
      <c r="E542" s="3"/>
      <c r="F542" s="3"/>
    </row>
    <row r="543" ht="15.75" customHeight="1">
      <c r="A543" s="1"/>
      <c r="D543" s="2"/>
      <c r="E543" s="3"/>
      <c r="F543" s="3"/>
    </row>
    <row r="544" ht="15.75" customHeight="1">
      <c r="A544" s="1"/>
      <c r="D544" s="2"/>
      <c r="E544" s="3"/>
      <c r="F544" s="3"/>
    </row>
    <row r="545" ht="15.75" customHeight="1">
      <c r="A545" s="1"/>
      <c r="D545" s="2"/>
      <c r="E545" s="3"/>
      <c r="F545" s="3"/>
    </row>
    <row r="546" ht="15.75" customHeight="1">
      <c r="A546" s="1"/>
      <c r="D546" s="2"/>
      <c r="E546" s="3"/>
      <c r="F546" s="3"/>
    </row>
    <row r="547" ht="15.75" customHeight="1">
      <c r="A547" s="1"/>
      <c r="D547" s="2"/>
      <c r="E547" s="3"/>
      <c r="F547" s="3"/>
    </row>
    <row r="548" ht="15.75" customHeight="1">
      <c r="A548" s="1"/>
      <c r="D548" s="2"/>
      <c r="E548" s="3"/>
      <c r="F548" s="3"/>
    </row>
    <row r="549" ht="15.75" customHeight="1">
      <c r="A549" s="1"/>
      <c r="D549" s="2"/>
      <c r="E549" s="3"/>
      <c r="F549" s="3"/>
    </row>
    <row r="550" ht="15.75" customHeight="1">
      <c r="A550" s="1"/>
      <c r="D550" s="2"/>
      <c r="E550" s="3"/>
      <c r="F550" s="3"/>
    </row>
    <row r="551" ht="15.75" customHeight="1">
      <c r="A551" s="1"/>
      <c r="D551" s="2"/>
      <c r="E551" s="3"/>
      <c r="F551" s="3"/>
    </row>
    <row r="552" ht="15.75" customHeight="1">
      <c r="A552" s="1"/>
      <c r="D552" s="2"/>
      <c r="E552" s="3"/>
      <c r="F552" s="3"/>
    </row>
    <row r="553" ht="15.75" customHeight="1">
      <c r="A553" s="1"/>
      <c r="D553" s="2"/>
      <c r="E553" s="3"/>
      <c r="F553" s="3"/>
    </row>
    <row r="554" ht="15.75" customHeight="1">
      <c r="A554" s="1"/>
      <c r="D554" s="2"/>
      <c r="E554" s="3"/>
      <c r="F554" s="3"/>
    </row>
    <row r="555" ht="15.75" customHeight="1">
      <c r="A555" s="1"/>
      <c r="D555" s="2"/>
      <c r="E555" s="3"/>
      <c r="F555" s="3"/>
    </row>
    <row r="556" ht="15.75" customHeight="1">
      <c r="A556" s="1"/>
      <c r="D556" s="2"/>
      <c r="E556" s="3"/>
      <c r="F556" s="3"/>
    </row>
    <row r="557" ht="15.75" customHeight="1">
      <c r="A557" s="1"/>
      <c r="D557" s="2"/>
      <c r="E557" s="3"/>
      <c r="F557" s="3"/>
    </row>
    <row r="558" ht="15.75" customHeight="1">
      <c r="A558" s="1"/>
      <c r="D558" s="2"/>
      <c r="E558" s="3"/>
      <c r="F558" s="3"/>
    </row>
    <row r="559" ht="15.75" customHeight="1">
      <c r="A559" s="1"/>
      <c r="D559" s="2"/>
      <c r="E559" s="3"/>
      <c r="F559" s="3"/>
    </row>
    <row r="560" ht="15.75" customHeight="1">
      <c r="A560" s="1"/>
      <c r="D560" s="2"/>
      <c r="E560" s="3"/>
      <c r="F560" s="3"/>
    </row>
    <row r="561" ht="15.75" customHeight="1">
      <c r="A561" s="1"/>
      <c r="D561" s="2"/>
      <c r="E561" s="3"/>
      <c r="F561" s="3"/>
    </row>
    <row r="562" ht="15.75" customHeight="1">
      <c r="A562" s="1"/>
      <c r="D562" s="2"/>
      <c r="E562" s="3"/>
      <c r="F562" s="3"/>
    </row>
    <row r="563" ht="15.75" customHeight="1">
      <c r="A563" s="1"/>
      <c r="D563" s="2"/>
      <c r="E563" s="3"/>
      <c r="F563" s="3"/>
    </row>
    <row r="564" ht="15.75" customHeight="1">
      <c r="A564" s="1"/>
      <c r="D564" s="2"/>
      <c r="E564" s="3"/>
      <c r="F564" s="3"/>
    </row>
    <row r="565" ht="15.75" customHeight="1">
      <c r="A565" s="1"/>
      <c r="D565" s="2"/>
      <c r="E565" s="3"/>
      <c r="F565" s="3"/>
    </row>
    <row r="566" ht="15.75" customHeight="1">
      <c r="A566" s="1"/>
      <c r="D566" s="2"/>
      <c r="E566" s="3"/>
      <c r="F566" s="3"/>
    </row>
    <row r="567" ht="15.75" customHeight="1">
      <c r="A567" s="1"/>
      <c r="D567" s="2"/>
      <c r="E567" s="3"/>
      <c r="F567" s="3"/>
    </row>
    <row r="568" ht="15.75" customHeight="1">
      <c r="A568" s="1"/>
      <c r="D568" s="2"/>
      <c r="E568" s="3"/>
      <c r="F568" s="3"/>
    </row>
    <row r="569" ht="15.75" customHeight="1">
      <c r="A569" s="1"/>
      <c r="D569" s="2"/>
      <c r="E569" s="3"/>
      <c r="F569" s="3"/>
    </row>
    <row r="570" ht="15.75" customHeight="1">
      <c r="A570" s="1"/>
      <c r="D570" s="2"/>
      <c r="E570" s="3"/>
      <c r="F570" s="3"/>
    </row>
    <row r="571" ht="15.75" customHeight="1">
      <c r="A571" s="1"/>
      <c r="D571" s="2"/>
      <c r="E571" s="3"/>
      <c r="F571" s="3"/>
    </row>
    <row r="572" ht="15.75" customHeight="1">
      <c r="A572" s="1"/>
      <c r="D572" s="2"/>
      <c r="E572" s="3"/>
      <c r="F572" s="3"/>
    </row>
    <row r="573" ht="15.75" customHeight="1">
      <c r="A573" s="1"/>
      <c r="D573" s="2"/>
      <c r="E573" s="3"/>
      <c r="F573" s="3"/>
    </row>
    <row r="574" ht="15.75" customHeight="1">
      <c r="A574" s="1"/>
      <c r="D574" s="2"/>
      <c r="E574" s="3"/>
      <c r="F574" s="3"/>
    </row>
    <row r="575" ht="15.75" customHeight="1">
      <c r="A575" s="1"/>
      <c r="D575" s="2"/>
      <c r="E575" s="3"/>
      <c r="F575" s="3"/>
    </row>
    <row r="576" ht="15.75" customHeight="1">
      <c r="A576" s="1"/>
      <c r="D576" s="2"/>
      <c r="E576" s="3"/>
      <c r="F576" s="3"/>
    </row>
    <row r="577" ht="15.75" customHeight="1">
      <c r="A577" s="1"/>
      <c r="D577" s="2"/>
      <c r="E577" s="3"/>
      <c r="F577" s="3"/>
    </row>
    <row r="578" ht="15.75" customHeight="1">
      <c r="A578" s="1"/>
      <c r="D578" s="2"/>
      <c r="E578" s="3"/>
      <c r="F578" s="3"/>
    </row>
    <row r="579" ht="15.75" customHeight="1">
      <c r="A579" s="1"/>
      <c r="D579" s="2"/>
      <c r="E579" s="3"/>
      <c r="F579" s="3"/>
    </row>
    <row r="580" ht="15.75" customHeight="1">
      <c r="A580" s="1"/>
      <c r="D580" s="2"/>
      <c r="E580" s="3"/>
      <c r="F580" s="3"/>
    </row>
    <row r="581" ht="15.75" customHeight="1">
      <c r="A581" s="1"/>
      <c r="D581" s="2"/>
      <c r="E581" s="3"/>
      <c r="F581" s="3"/>
    </row>
    <row r="582" ht="15.75" customHeight="1">
      <c r="A582" s="1"/>
      <c r="D582" s="2"/>
      <c r="E582" s="3"/>
      <c r="F582" s="3"/>
    </row>
    <row r="583" ht="15.75" customHeight="1">
      <c r="A583" s="1"/>
      <c r="D583" s="2"/>
      <c r="E583" s="3"/>
      <c r="F583" s="3"/>
    </row>
    <row r="584" ht="15.75" customHeight="1">
      <c r="A584" s="1"/>
      <c r="D584" s="2"/>
      <c r="E584" s="3"/>
      <c r="F584" s="3"/>
    </row>
    <row r="585" ht="15.75" customHeight="1">
      <c r="A585" s="1"/>
      <c r="D585" s="2"/>
      <c r="E585" s="3"/>
      <c r="F585" s="3"/>
    </row>
    <row r="586" ht="15.75" customHeight="1">
      <c r="A586" s="1"/>
      <c r="D586" s="2"/>
      <c r="E586" s="3"/>
      <c r="F586" s="3"/>
    </row>
    <row r="587" ht="15.75" customHeight="1">
      <c r="A587" s="1"/>
      <c r="D587" s="2"/>
      <c r="E587" s="3"/>
      <c r="F587" s="3"/>
    </row>
    <row r="588" ht="15.75" customHeight="1">
      <c r="A588" s="1"/>
      <c r="D588" s="2"/>
      <c r="E588" s="3"/>
      <c r="F588" s="3"/>
    </row>
    <row r="589" ht="15.75" customHeight="1">
      <c r="A589" s="1"/>
      <c r="D589" s="2"/>
      <c r="E589" s="3"/>
      <c r="F589" s="3"/>
    </row>
    <row r="590" ht="15.75" customHeight="1">
      <c r="A590" s="1"/>
      <c r="D590" s="2"/>
      <c r="E590" s="3"/>
      <c r="F590" s="3"/>
    </row>
    <row r="591" ht="15.75" customHeight="1">
      <c r="A591" s="1"/>
      <c r="D591" s="2"/>
      <c r="E591" s="3"/>
      <c r="F591" s="3"/>
    </row>
    <row r="592" ht="15.75" customHeight="1">
      <c r="A592" s="1"/>
      <c r="D592" s="2"/>
      <c r="E592" s="3"/>
      <c r="F592" s="3"/>
    </row>
    <row r="593" ht="15.75" customHeight="1">
      <c r="A593" s="1"/>
      <c r="D593" s="2"/>
      <c r="E593" s="3"/>
      <c r="F593" s="3"/>
    </row>
    <row r="594" ht="15.75" customHeight="1">
      <c r="A594" s="1"/>
      <c r="D594" s="2"/>
      <c r="E594" s="3"/>
      <c r="F594" s="3"/>
    </row>
    <row r="595" ht="15.75" customHeight="1">
      <c r="A595" s="1"/>
      <c r="D595" s="2"/>
      <c r="E595" s="3"/>
      <c r="F595" s="3"/>
    </row>
    <row r="596" ht="15.75" customHeight="1">
      <c r="A596" s="1"/>
      <c r="D596" s="2"/>
      <c r="E596" s="3"/>
      <c r="F596" s="3"/>
    </row>
    <row r="597" ht="15.75" customHeight="1">
      <c r="A597" s="1"/>
      <c r="D597" s="2"/>
      <c r="E597" s="3"/>
      <c r="F597" s="3"/>
    </row>
    <row r="598" ht="15.75" customHeight="1">
      <c r="A598" s="1"/>
      <c r="D598" s="2"/>
      <c r="E598" s="3"/>
      <c r="F598" s="3"/>
    </row>
    <row r="599" ht="15.75" customHeight="1">
      <c r="A599" s="1"/>
      <c r="D599" s="2"/>
      <c r="E599" s="3"/>
      <c r="F599" s="3"/>
    </row>
    <row r="600" ht="15.75" customHeight="1">
      <c r="A600" s="1"/>
      <c r="D600" s="2"/>
      <c r="E600" s="3"/>
      <c r="F600" s="3"/>
    </row>
    <row r="601" ht="15.75" customHeight="1">
      <c r="A601" s="1"/>
      <c r="D601" s="2"/>
      <c r="E601" s="3"/>
      <c r="F601" s="3"/>
    </row>
    <row r="602" ht="15.75" customHeight="1">
      <c r="A602" s="1"/>
      <c r="D602" s="2"/>
      <c r="E602" s="3"/>
      <c r="F602" s="3"/>
    </row>
    <row r="603" ht="15.75" customHeight="1">
      <c r="A603" s="1"/>
      <c r="D603" s="2"/>
      <c r="E603" s="3"/>
      <c r="F603" s="3"/>
    </row>
    <row r="604" ht="15.75" customHeight="1">
      <c r="A604" s="1"/>
      <c r="D604" s="2"/>
      <c r="E604" s="3"/>
      <c r="F604" s="3"/>
    </row>
    <row r="605" ht="15.75" customHeight="1">
      <c r="A605" s="1"/>
      <c r="D605" s="2"/>
      <c r="E605" s="3"/>
      <c r="F605" s="3"/>
    </row>
    <row r="606" ht="15.75" customHeight="1">
      <c r="A606" s="1"/>
      <c r="D606" s="2"/>
      <c r="E606" s="3"/>
      <c r="F606" s="3"/>
    </row>
    <row r="607" ht="15.75" customHeight="1">
      <c r="A607" s="1"/>
      <c r="D607" s="2"/>
      <c r="E607" s="3"/>
      <c r="F607" s="3"/>
    </row>
    <row r="608" ht="15.75" customHeight="1">
      <c r="A608" s="1"/>
      <c r="D608" s="2"/>
      <c r="E608" s="3"/>
      <c r="F608" s="3"/>
    </row>
    <row r="609" ht="15.75" customHeight="1">
      <c r="A609" s="1"/>
      <c r="D609" s="2"/>
      <c r="E609" s="3"/>
      <c r="F609" s="3"/>
    </row>
    <row r="610" ht="15.75" customHeight="1">
      <c r="A610" s="1"/>
      <c r="D610" s="2"/>
      <c r="E610" s="3"/>
      <c r="F610" s="3"/>
    </row>
    <row r="611" ht="15.75" customHeight="1">
      <c r="A611" s="1"/>
      <c r="D611" s="2"/>
      <c r="E611" s="3"/>
      <c r="F611" s="3"/>
    </row>
    <row r="612" ht="15.75" customHeight="1">
      <c r="A612" s="1"/>
      <c r="D612" s="2"/>
      <c r="E612" s="3"/>
      <c r="F612" s="3"/>
    </row>
    <row r="613" ht="15.75" customHeight="1">
      <c r="A613" s="1"/>
      <c r="D613" s="2"/>
      <c r="E613" s="3"/>
      <c r="F613" s="3"/>
    </row>
    <row r="614" ht="15.75" customHeight="1">
      <c r="A614" s="1"/>
      <c r="D614" s="2"/>
      <c r="E614" s="3"/>
      <c r="F614" s="3"/>
    </row>
    <row r="615" ht="15.75" customHeight="1">
      <c r="A615" s="1"/>
      <c r="D615" s="2"/>
      <c r="E615" s="3"/>
      <c r="F615" s="3"/>
    </row>
    <row r="616" ht="15.75" customHeight="1">
      <c r="A616" s="1"/>
      <c r="D616" s="2"/>
      <c r="E616" s="3"/>
      <c r="F616" s="3"/>
    </row>
    <row r="617" ht="15.75" customHeight="1">
      <c r="A617" s="1"/>
      <c r="D617" s="2"/>
      <c r="E617" s="3"/>
      <c r="F617" s="3"/>
    </row>
    <row r="618" ht="15.75" customHeight="1">
      <c r="A618" s="1"/>
      <c r="D618" s="2"/>
      <c r="E618" s="3"/>
      <c r="F618" s="3"/>
    </row>
    <row r="619" ht="15.75" customHeight="1">
      <c r="A619" s="1"/>
      <c r="D619" s="2"/>
      <c r="E619" s="3"/>
      <c r="F619" s="3"/>
    </row>
    <row r="620" ht="15.75" customHeight="1">
      <c r="A620" s="1"/>
      <c r="D620" s="2"/>
      <c r="E620" s="3"/>
      <c r="F620" s="3"/>
    </row>
    <row r="621" ht="15.75" customHeight="1">
      <c r="A621" s="1"/>
      <c r="D621" s="2"/>
      <c r="E621" s="3"/>
      <c r="F621" s="3"/>
    </row>
    <row r="622" ht="15.75" customHeight="1">
      <c r="A622" s="1"/>
      <c r="D622" s="2"/>
      <c r="E622" s="3"/>
      <c r="F622" s="3"/>
    </row>
    <row r="623" ht="15.75" customHeight="1">
      <c r="A623" s="1"/>
      <c r="D623" s="2"/>
      <c r="E623" s="3"/>
      <c r="F623" s="3"/>
    </row>
    <row r="624" ht="15.75" customHeight="1">
      <c r="A624" s="1"/>
      <c r="D624" s="2"/>
      <c r="E624" s="3"/>
      <c r="F624" s="3"/>
    </row>
    <row r="625" ht="15.75" customHeight="1">
      <c r="A625" s="1"/>
      <c r="D625" s="2"/>
      <c r="E625" s="3"/>
      <c r="F625" s="3"/>
    </row>
    <row r="626" ht="15.75" customHeight="1">
      <c r="A626" s="1"/>
      <c r="D626" s="2"/>
      <c r="E626" s="3"/>
      <c r="F626" s="3"/>
    </row>
    <row r="627" ht="15.75" customHeight="1">
      <c r="A627" s="1"/>
      <c r="D627" s="2"/>
      <c r="E627" s="3"/>
      <c r="F627" s="3"/>
    </row>
    <row r="628" ht="15.75" customHeight="1">
      <c r="A628" s="1"/>
      <c r="D628" s="2"/>
      <c r="E628" s="3"/>
      <c r="F628" s="3"/>
    </row>
    <row r="629" ht="15.75" customHeight="1">
      <c r="A629" s="1"/>
      <c r="D629" s="2"/>
      <c r="E629" s="3"/>
      <c r="F629" s="3"/>
    </row>
    <row r="630" ht="15.75" customHeight="1">
      <c r="A630" s="1"/>
      <c r="D630" s="2"/>
      <c r="E630" s="3"/>
      <c r="F630" s="3"/>
    </row>
    <row r="631" ht="15.75" customHeight="1">
      <c r="A631" s="1"/>
      <c r="D631" s="2"/>
      <c r="E631" s="3"/>
      <c r="F631" s="3"/>
    </row>
    <row r="632" ht="15.75" customHeight="1">
      <c r="A632" s="1"/>
      <c r="D632" s="2"/>
      <c r="E632" s="3"/>
      <c r="F632" s="3"/>
    </row>
    <row r="633" ht="15.75" customHeight="1">
      <c r="A633" s="1"/>
      <c r="D633" s="2"/>
      <c r="E633" s="3"/>
      <c r="F633" s="3"/>
    </row>
    <row r="634" ht="15.75" customHeight="1">
      <c r="A634" s="1"/>
      <c r="D634" s="2"/>
      <c r="E634" s="3"/>
      <c r="F634" s="3"/>
    </row>
    <row r="635" ht="15.75" customHeight="1">
      <c r="A635" s="1"/>
      <c r="D635" s="2"/>
      <c r="E635" s="3"/>
      <c r="F635" s="3"/>
    </row>
    <row r="636" ht="15.75" customHeight="1">
      <c r="A636" s="1"/>
      <c r="D636" s="2"/>
      <c r="E636" s="3"/>
      <c r="F636" s="3"/>
    </row>
    <row r="637" ht="15.75" customHeight="1">
      <c r="A637" s="1"/>
      <c r="D637" s="2"/>
      <c r="E637" s="3"/>
      <c r="F637" s="3"/>
    </row>
    <row r="638" ht="15.75" customHeight="1">
      <c r="A638" s="1"/>
      <c r="D638" s="2"/>
      <c r="E638" s="3"/>
      <c r="F638" s="3"/>
    </row>
    <row r="639" ht="15.75" customHeight="1">
      <c r="A639" s="1"/>
      <c r="D639" s="2"/>
      <c r="E639" s="3"/>
      <c r="F639" s="3"/>
    </row>
    <row r="640" ht="15.75" customHeight="1">
      <c r="A640" s="1"/>
      <c r="D640" s="2"/>
      <c r="E640" s="3"/>
      <c r="F640" s="3"/>
    </row>
    <row r="641" ht="15.75" customHeight="1">
      <c r="A641" s="1"/>
      <c r="D641" s="2"/>
      <c r="E641" s="3"/>
      <c r="F641" s="3"/>
    </row>
    <row r="642" ht="15.75" customHeight="1">
      <c r="A642" s="1"/>
      <c r="D642" s="2"/>
      <c r="E642" s="3"/>
      <c r="F642" s="3"/>
    </row>
    <row r="643" ht="15.75" customHeight="1">
      <c r="A643" s="1"/>
      <c r="D643" s="2"/>
      <c r="E643" s="3"/>
      <c r="F643" s="3"/>
    </row>
    <row r="644" ht="15.75" customHeight="1">
      <c r="A644" s="1"/>
      <c r="D644" s="2"/>
      <c r="E644" s="3"/>
      <c r="F644" s="3"/>
    </row>
    <row r="645" ht="15.75" customHeight="1">
      <c r="A645" s="1"/>
      <c r="D645" s="2"/>
      <c r="E645" s="3"/>
      <c r="F645" s="3"/>
    </row>
    <row r="646" ht="15.75" customHeight="1">
      <c r="A646" s="1"/>
      <c r="D646" s="2"/>
      <c r="E646" s="3"/>
      <c r="F646" s="3"/>
    </row>
    <row r="647" ht="15.75" customHeight="1">
      <c r="A647" s="1"/>
      <c r="D647" s="2"/>
      <c r="E647" s="3"/>
      <c r="F647" s="3"/>
    </row>
    <row r="648" ht="15.75" customHeight="1">
      <c r="A648" s="1"/>
      <c r="D648" s="2"/>
      <c r="E648" s="3"/>
      <c r="F648" s="3"/>
    </row>
    <row r="649" ht="15.75" customHeight="1">
      <c r="A649" s="1"/>
      <c r="D649" s="2"/>
      <c r="E649" s="3"/>
      <c r="F649" s="3"/>
    </row>
    <row r="650" ht="15.75" customHeight="1">
      <c r="A650" s="1"/>
      <c r="D650" s="2"/>
      <c r="E650" s="3"/>
      <c r="F650" s="3"/>
    </row>
    <row r="651" ht="15.75" customHeight="1">
      <c r="A651" s="1"/>
      <c r="D651" s="2"/>
      <c r="E651" s="3"/>
      <c r="F651" s="3"/>
    </row>
    <row r="652" ht="15.75" customHeight="1">
      <c r="A652" s="1"/>
      <c r="D652" s="2"/>
      <c r="E652" s="3"/>
      <c r="F652" s="3"/>
    </row>
    <row r="653" ht="15.75" customHeight="1">
      <c r="A653" s="1"/>
      <c r="D653" s="2"/>
      <c r="E653" s="3"/>
      <c r="F653" s="3"/>
    </row>
    <row r="654" ht="15.75" customHeight="1">
      <c r="A654" s="1"/>
      <c r="D654" s="2"/>
      <c r="E654" s="3"/>
      <c r="F654" s="3"/>
    </row>
    <row r="655" ht="15.75" customHeight="1">
      <c r="A655" s="1"/>
      <c r="D655" s="2"/>
      <c r="E655" s="3"/>
      <c r="F655" s="3"/>
    </row>
    <row r="656" ht="15.75" customHeight="1">
      <c r="A656" s="1"/>
      <c r="D656" s="2"/>
      <c r="E656" s="3"/>
      <c r="F656" s="3"/>
    </row>
    <row r="657" ht="15.75" customHeight="1">
      <c r="A657" s="1"/>
      <c r="D657" s="2"/>
      <c r="E657" s="3"/>
      <c r="F657" s="3"/>
    </row>
    <row r="658" ht="15.75" customHeight="1">
      <c r="A658" s="1"/>
      <c r="D658" s="2"/>
      <c r="E658" s="3"/>
      <c r="F658" s="3"/>
    </row>
    <row r="659" ht="15.75" customHeight="1">
      <c r="A659" s="1"/>
      <c r="D659" s="2"/>
      <c r="E659" s="3"/>
      <c r="F659" s="3"/>
    </row>
    <row r="660" ht="15.75" customHeight="1">
      <c r="A660" s="1"/>
      <c r="D660" s="2"/>
      <c r="E660" s="3"/>
      <c r="F660" s="3"/>
    </row>
    <row r="661" ht="15.75" customHeight="1">
      <c r="A661" s="1"/>
      <c r="D661" s="2"/>
      <c r="E661" s="3"/>
      <c r="F661" s="3"/>
    </row>
    <row r="662" ht="15.75" customHeight="1">
      <c r="A662" s="1"/>
      <c r="D662" s="2"/>
      <c r="E662" s="3"/>
      <c r="F662" s="3"/>
    </row>
    <row r="663" ht="15.75" customHeight="1">
      <c r="A663" s="1"/>
      <c r="D663" s="2"/>
      <c r="E663" s="3"/>
      <c r="F663" s="3"/>
    </row>
    <row r="664" ht="15.75" customHeight="1">
      <c r="A664" s="1"/>
      <c r="D664" s="2"/>
      <c r="E664" s="3"/>
      <c r="F664" s="3"/>
    </row>
    <row r="665" ht="15.75" customHeight="1">
      <c r="A665" s="1"/>
      <c r="D665" s="2"/>
      <c r="E665" s="3"/>
      <c r="F665" s="3"/>
    </row>
    <row r="666" ht="15.75" customHeight="1">
      <c r="A666" s="1"/>
      <c r="D666" s="2"/>
      <c r="E666" s="3"/>
      <c r="F666" s="3"/>
    </row>
    <row r="667" ht="15.75" customHeight="1">
      <c r="A667" s="1"/>
      <c r="D667" s="2"/>
      <c r="E667" s="3"/>
      <c r="F667" s="3"/>
    </row>
    <row r="668" ht="15.75" customHeight="1">
      <c r="A668" s="1"/>
      <c r="D668" s="2"/>
      <c r="E668" s="3"/>
      <c r="F668" s="3"/>
    </row>
    <row r="669" ht="15.75" customHeight="1">
      <c r="A669" s="1"/>
      <c r="D669" s="2"/>
      <c r="E669" s="3"/>
      <c r="F669" s="3"/>
    </row>
    <row r="670" ht="15.75" customHeight="1">
      <c r="A670" s="1"/>
      <c r="D670" s="2"/>
      <c r="E670" s="3"/>
      <c r="F670" s="3"/>
    </row>
    <row r="671" ht="15.75" customHeight="1">
      <c r="A671" s="1"/>
      <c r="D671" s="2"/>
      <c r="E671" s="3"/>
      <c r="F671" s="3"/>
    </row>
    <row r="672" ht="15.75" customHeight="1">
      <c r="A672" s="1"/>
      <c r="D672" s="2"/>
      <c r="E672" s="3"/>
      <c r="F672" s="3"/>
    </row>
    <row r="673" ht="15.75" customHeight="1">
      <c r="A673" s="1"/>
      <c r="D673" s="2"/>
      <c r="E673" s="3"/>
      <c r="F673" s="3"/>
    </row>
    <row r="674" ht="15.75" customHeight="1">
      <c r="A674" s="1"/>
      <c r="D674" s="2"/>
      <c r="E674" s="3"/>
      <c r="F674" s="3"/>
    </row>
    <row r="675" ht="15.75" customHeight="1">
      <c r="A675" s="1"/>
      <c r="D675" s="2"/>
      <c r="E675" s="3"/>
      <c r="F675" s="3"/>
    </row>
    <row r="676" ht="15.75" customHeight="1">
      <c r="A676" s="1"/>
      <c r="D676" s="2"/>
      <c r="E676" s="3"/>
      <c r="F676" s="3"/>
    </row>
    <row r="677" ht="15.75" customHeight="1">
      <c r="A677" s="1"/>
      <c r="D677" s="2"/>
      <c r="E677" s="3"/>
      <c r="F677" s="3"/>
    </row>
    <row r="678" ht="15.75" customHeight="1">
      <c r="A678" s="1"/>
      <c r="D678" s="2"/>
      <c r="E678" s="3"/>
      <c r="F678" s="3"/>
    </row>
    <row r="679" ht="15.75" customHeight="1">
      <c r="A679" s="1"/>
      <c r="D679" s="2"/>
      <c r="E679" s="3"/>
      <c r="F679" s="3"/>
    </row>
    <row r="680" ht="15.75" customHeight="1">
      <c r="A680" s="1"/>
      <c r="D680" s="2"/>
      <c r="E680" s="3"/>
      <c r="F680" s="3"/>
    </row>
    <row r="681" ht="15.75" customHeight="1">
      <c r="A681" s="1"/>
      <c r="D681" s="2"/>
      <c r="E681" s="3"/>
      <c r="F681" s="3"/>
    </row>
    <row r="682" ht="15.75" customHeight="1">
      <c r="A682" s="1"/>
      <c r="D682" s="2"/>
      <c r="E682" s="3"/>
      <c r="F682" s="3"/>
    </row>
    <row r="683" ht="15.75" customHeight="1">
      <c r="A683" s="1"/>
      <c r="D683" s="2"/>
      <c r="E683" s="3"/>
      <c r="F683" s="3"/>
    </row>
    <row r="684" ht="15.75" customHeight="1">
      <c r="A684" s="1"/>
      <c r="D684" s="2"/>
      <c r="E684" s="3"/>
      <c r="F684" s="3"/>
    </row>
    <row r="685" ht="15.75" customHeight="1">
      <c r="A685" s="1"/>
      <c r="D685" s="2"/>
      <c r="E685" s="3"/>
      <c r="F685" s="3"/>
    </row>
    <row r="686" ht="15.75" customHeight="1">
      <c r="A686" s="1"/>
      <c r="D686" s="2"/>
      <c r="E686" s="3"/>
      <c r="F686" s="3"/>
    </row>
    <row r="687" ht="15.75" customHeight="1">
      <c r="A687" s="1"/>
      <c r="D687" s="2"/>
      <c r="E687" s="3"/>
      <c r="F687" s="3"/>
    </row>
    <row r="688" ht="15.75" customHeight="1">
      <c r="A688" s="1"/>
      <c r="D688" s="2"/>
      <c r="E688" s="3"/>
      <c r="F688" s="3"/>
    </row>
    <row r="689" ht="15.75" customHeight="1">
      <c r="A689" s="1"/>
      <c r="D689" s="2"/>
      <c r="E689" s="3"/>
      <c r="F689" s="3"/>
    </row>
    <row r="690" ht="15.75" customHeight="1">
      <c r="A690" s="1"/>
      <c r="D690" s="2"/>
      <c r="E690" s="3"/>
      <c r="F690" s="3"/>
    </row>
    <row r="691" ht="15.75" customHeight="1">
      <c r="A691" s="1"/>
      <c r="D691" s="2"/>
      <c r="E691" s="3"/>
      <c r="F691" s="3"/>
    </row>
    <row r="692" ht="15.75" customHeight="1">
      <c r="A692" s="1"/>
      <c r="D692" s="2"/>
      <c r="E692" s="3"/>
      <c r="F692" s="3"/>
    </row>
    <row r="693" ht="15.75" customHeight="1">
      <c r="A693" s="1"/>
      <c r="D693" s="2"/>
      <c r="E693" s="3"/>
      <c r="F693" s="3"/>
    </row>
    <row r="694" ht="15.75" customHeight="1">
      <c r="A694" s="1"/>
      <c r="D694" s="2"/>
      <c r="E694" s="3"/>
      <c r="F694" s="3"/>
    </row>
    <row r="695" ht="15.75" customHeight="1">
      <c r="A695" s="1"/>
      <c r="D695" s="2"/>
      <c r="E695" s="3"/>
      <c r="F695" s="3"/>
    </row>
    <row r="696" ht="15.75" customHeight="1">
      <c r="A696" s="1"/>
      <c r="D696" s="2"/>
      <c r="E696" s="3"/>
      <c r="F696" s="3"/>
    </row>
    <row r="697" ht="15.75" customHeight="1">
      <c r="A697" s="1"/>
      <c r="D697" s="2"/>
      <c r="E697" s="3"/>
      <c r="F697" s="3"/>
    </row>
    <row r="698" ht="15.75" customHeight="1">
      <c r="A698" s="1"/>
      <c r="D698" s="2"/>
      <c r="E698" s="3"/>
      <c r="F698" s="3"/>
    </row>
    <row r="699" ht="15.75" customHeight="1">
      <c r="A699" s="1"/>
      <c r="D699" s="2"/>
      <c r="E699" s="3"/>
      <c r="F699" s="3"/>
    </row>
    <row r="700" ht="15.75" customHeight="1">
      <c r="A700" s="1"/>
      <c r="D700" s="2"/>
      <c r="E700" s="3"/>
      <c r="F700" s="3"/>
    </row>
    <row r="701" ht="15.75" customHeight="1">
      <c r="A701" s="1"/>
      <c r="D701" s="2"/>
      <c r="E701" s="3"/>
      <c r="F701" s="3"/>
    </row>
    <row r="702" ht="15.75" customHeight="1">
      <c r="A702" s="1"/>
      <c r="D702" s="2"/>
      <c r="E702" s="3"/>
      <c r="F702" s="3"/>
    </row>
    <row r="703" ht="15.75" customHeight="1">
      <c r="A703" s="1"/>
      <c r="D703" s="2"/>
      <c r="E703" s="3"/>
      <c r="F703" s="3"/>
    </row>
    <row r="704" ht="15.75" customHeight="1">
      <c r="A704" s="1"/>
      <c r="D704" s="2"/>
      <c r="E704" s="3"/>
      <c r="F704" s="3"/>
    </row>
    <row r="705" ht="15.75" customHeight="1">
      <c r="A705" s="1"/>
      <c r="D705" s="2"/>
      <c r="E705" s="3"/>
      <c r="F705" s="3"/>
    </row>
    <row r="706" ht="15.75" customHeight="1">
      <c r="A706" s="1"/>
      <c r="D706" s="2"/>
      <c r="E706" s="3"/>
      <c r="F706" s="3"/>
    </row>
    <row r="707" ht="15.75" customHeight="1">
      <c r="A707" s="1"/>
      <c r="D707" s="2"/>
      <c r="E707" s="3"/>
      <c r="F707" s="3"/>
    </row>
    <row r="708" ht="15.75" customHeight="1">
      <c r="A708" s="1"/>
      <c r="D708" s="2"/>
      <c r="E708" s="3"/>
      <c r="F708" s="3"/>
    </row>
    <row r="709" ht="15.75" customHeight="1">
      <c r="A709" s="1"/>
      <c r="D709" s="2"/>
      <c r="E709" s="3"/>
      <c r="F709" s="3"/>
    </row>
    <row r="710" ht="15.75" customHeight="1">
      <c r="A710" s="1"/>
      <c r="D710" s="2"/>
      <c r="E710" s="3"/>
      <c r="F710" s="3"/>
    </row>
    <row r="711" ht="15.75" customHeight="1">
      <c r="A711" s="1"/>
      <c r="D711" s="2"/>
      <c r="E711" s="3"/>
      <c r="F711" s="3"/>
    </row>
    <row r="712" ht="15.75" customHeight="1">
      <c r="A712" s="1"/>
      <c r="D712" s="2"/>
      <c r="E712" s="3"/>
      <c r="F712" s="3"/>
    </row>
    <row r="713" ht="15.75" customHeight="1">
      <c r="A713" s="1"/>
      <c r="D713" s="2"/>
      <c r="E713" s="3"/>
      <c r="F713" s="3"/>
    </row>
    <row r="714" ht="15.75" customHeight="1">
      <c r="A714" s="1"/>
      <c r="D714" s="2"/>
      <c r="E714" s="3"/>
      <c r="F714" s="3"/>
    </row>
    <row r="715" ht="15.75" customHeight="1">
      <c r="A715" s="1"/>
      <c r="D715" s="2"/>
      <c r="E715" s="3"/>
      <c r="F715" s="3"/>
    </row>
    <row r="716" ht="15.75" customHeight="1">
      <c r="A716" s="1"/>
      <c r="D716" s="2"/>
      <c r="E716" s="3"/>
      <c r="F716" s="3"/>
    </row>
    <row r="717" ht="15.75" customHeight="1">
      <c r="A717" s="1"/>
      <c r="D717" s="2"/>
      <c r="E717" s="3"/>
      <c r="F717" s="3"/>
    </row>
    <row r="718" ht="15.75" customHeight="1">
      <c r="A718" s="1"/>
      <c r="D718" s="2"/>
      <c r="E718" s="3"/>
      <c r="F718" s="3"/>
    </row>
    <row r="719" ht="15.75" customHeight="1">
      <c r="A719" s="1"/>
      <c r="D719" s="2"/>
      <c r="E719" s="3"/>
      <c r="F719" s="3"/>
    </row>
    <row r="720" ht="15.75" customHeight="1">
      <c r="A720" s="1"/>
      <c r="D720" s="2"/>
      <c r="E720" s="3"/>
      <c r="F720" s="3"/>
    </row>
    <row r="721" ht="15.75" customHeight="1">
      <c r="A721" s="1"/>
      <c r="D721" s="2"/>
      <c r="E721" s="3"/>
      <c r="F721" s="3"/>
    </row>
    <row r="722" ht="15.75" customHeight="1">
      <c r="A722" s="1"/>
      <c r="D722" s="2"/>
      <c r="E722" s="3"/>
      <c r="F722" s="3"/>
    </row>
    <row r="723" ht="15.75" customHeight="1">
      <c r="A723" s="1"/>
      <c r="D723" s="2"/>
      <c r="E723" s="3"/>
      <c r="F723" s="3"/>
    </row>
    <row r="724" ht="15.75" customHeight="1">
      <c r="A724" s="1"/>
      <c r="D724" s="2"/>
      <c r="E724" s="3"/>
      <c r="F724" s="3"/>
    </row>
    <row r="725" ht="15.75" customHeight="1">
      <c r="A725" s="1"/>
      <c r="D725" s="2"/>
      <c r="E725" s="3"/>
      <c r="F725" s="3"/>
    </row>
    <row r="726" ht="15.75" customHeight="1">
      <c r="A726" s="1"/>
      <c r="D726" s="2"/>
      <c r="E726" s="3"/>
      <c r="F726" s="3"/>
    </row>
    <row r="727" ht="15.75" customHeight="1">
      <c r="A727" s="1"/>
      <c r="D727" s="2"/>
      <c r="E727" s="3"/>
      <c r="F727" s="3"/>
    </row>
    <row r="728" ht="15.75" customHeight="1">
      <c r="A728" s="1"/>
      <c r="D728" s="2"/>
      <c r="E728" s="3"/>
      <c r="F728" s="3"/>
    </row>
    <row r="729" ht="15.75" customHeight="1">
      <c r="A729" s="1"/>
      <c r="D729" s="2"/>
      <c r="E729" s="3"/>
      <c r="F729" s="3"/>
    </row>
    <row r="730" ht="15.75" customHeight="1">
      <c r="A730" s="1"/>
      <c r="D730" s="2"/>
      <c r="E730" s="3"/>
      <c r="F730" s="3"/>
    </row>
    <row r="731" ht="15.75" customHeight="1">
      <c r="A731" s="1"/>
      <c r="D731" s="2"/>
      <c r="E731" s="3"/>
      <c r="F731" s="3"/>
    </row>
    <row r="732" ht="15.75" customHeight="1">
      <c r="A732" s="1"/>
      <c r="D732" s="2"/>
      <c r="E732" s="3"/>
      <c r="F732" s="3"/>
    </row>
    <row r="733" ht="15.75" customHeight="1">
      <c r="A733" s="1"/>
      <c r="D733" s="2"/>
      <c r="E733" s="3"/>
      <c r="F733" s="3"/>
    </row>
    <row r="734" ht="15.75" customHeight="1">
      <c r="A734" s="1"/>
      <c r="D734" s="2"/>
      <c r="E734" s="3"/>
      <c r="F734" s="3"/>
    </row>
    <row r="735" ht="15.75" customHeight="1">
      <c r="A735" s="1"/>
      <c r="D735" s="2"/>
      <c r="E735" s="3"/>
      <c r="F735" s="3"/>
    </row>
    <row r="736" ht="15.75" customHeight="1">
      <c r="A736" s="1"/>
      <c r="D736" s="2"/>
      <c r="E736" s="3"/>
      <c r="F736" s="3"/>
    </row>
    <row r="737" ht="15.75" customHeight="1">
      <c r="A737" s="1"/>
      <c r="D737" s="2"/>
      <c r="E737" s="3"/>
      <c r="F737" s="3"/>
    </row>
    <row r="738" ht="15.75" customHeight="1">
      <c r="A738" s="1"/>
      <c r="D738" s="2"/>
      <c r="E738" s="3"/>
      <c r="F738" s="3"/>
    </row>
    <row r="739" ht="15.75" customHeight="1">
      <c r="A739" s="1"/>
      <c r="D739" s="2"/>
      <c r="E739" s="3"/>
      <c r="F739" s="3"/>
    </row>
    <row r="740" ht="15.75" customHeight="1">
      <c r="A740" s="1"/>
      <c r="D740" s="2"/>
      <c r="E740" s="3"/>
      <c r="F740" s="3"/>
    </row>
    <row r="741" ht="15.75" customHeight="1">
      <c r="A741" s="1"/>
      <c r="D741" s="2"/>
      <c r="E741" s="3"/>
      <c r="F741" s="3"/>
    </row>
    <row r="742" ht="15.75" customHeight="1">
      <c r="A742" s="1"/>
      <c r="D742" s="2"/>
      <c r="E742" s="3"/>
      <c r="F742" s="3"/>
    </row>
    <row r="743" ht="15.75" customHeight="1">
      <c r="A743" s="1"/>
      <c r="D743" s="2"/>
      <c r="E743" s="3"/>
      <c r="F743" s="3"/>
    </row>
    <row r="744" ht="15.75" customHeight="1">
      <c r="A744" s="1"/>
      <c r="D744" s="2"/>
      <c r="E744" s="3"/>
      <c r="F744" s="3"/>
    </row>
    <row r="745" ht="15.75" customHeight="1">
      <c r="A745" s="1"/>
      <c r="D745" s="2"/>
      <c r="E745" s="3"/>
      <c r="F745" s="3"/>
    </row>
    <row r="746" ht="15.75" customHeight="1">
      <c r="A746" s="1"/>
      <c r="D746" s="2"/>
      <c r="E746" s="3"/>
      <c r="F746" s="3"/>
    </row>
    <row r="747" ht="15.75" customHeight="1">
      <c r="A747" s="1"/>
      <c r="D747" s="2"/>
      <c r="E747" s="3"/>
      <c r="F747" s="3"/>
    </row>
    <row r="748" ht="15.75" customHeight="1">
      <c r="A748" s="1"/>
      <c r="D748" s="2"/>
      <c r="E748" s="3"/>
      <c r="F748" s="3"/>
    </row>
    <row r="749" ht="15.75" customHeight="1">
      <c r="A749" s="1"/>
      <c r="D749" s="2"/>
      <c r="E749" s="3"/>
      <c r="F749" s="3"/>
    </row>
    <row r="750" ht="15.75" customHeight="1">
      <c r="A750" s="1"/>
      <c r="D750" s="2"/>
      <c r="E750" s="3"/>
      <c r="F750" s="3"/>
    </row>
    <row r="751" ht="15.75" customHeight="1">
      <c r="A751" s="1"/>
      <c r="D751" s="2"/>
      <c r="E751" s="3"/>
      <c r="F751" s="3"/>
    </row>
    <row r="752" ht="15.75" customHeight="1">
      <c r="A752" s="1"/>
      <c r="D752" s="2"/>
      <c r="E752" s="3"/>
      <c r="F752" s="3"/>
    </row>
    <row r="753" ht="15.75" customHeight="1">
      <c r="A753" s="1"/>
      <c r="D753" s="2"/>
      <c r="E753" s="3"/>
      <c r="F753" s="3"/>
    </row>
    <row r="754" ht="15.75" customHeight="1">
      <c r="A754" s="1"/>
      <c r="D754" s="2"/>
      <c r="E754" s="3"/>
      <c r="F754" s="3"/>
    </row>
    <row r="755" ht="15.75" customHeight="1">
      <c r="A755" s="1"/>
      <c r="D755" s="2"/>
      <c r="E755" s="3"/>
      <c r="F755" s="3"/>
    </row>
    <row r="756" ht="15.75" customHeight="1">
      <c r="A756" s="1"/>
      <c r="D756" s="2"/>
      <c r="E756" s="3"/>
      <c r="F756" s="3"/>
    </row>
    <row r="757" ht="15.75" customHeight="1">
      <c r="A757" s="1"/>
      <c r="D757" s="2"/>
      <c r="E757" s="3"/>
      <c r="F757" s="3"/>
    </row>
    <row r="758" ht="15.75" customHeight="1">
      <c r="A758" s="1"/>
      <c r="D758" s="2"/>
      <c r="E758" s="3"/>
      <c r="F758" s="3"/>
    </row>
    <row r="759" ht="15.75" customHeight="1">
      <c r="A759" s="1"/>
      <c r="D759" s="2"/>
      <c r="E759" s="3"/>
      <c r="F759" s="3"/>
    </row>
    <row r="760" ht="15.75" customHeight="1">
      <c r="A760" s="1"/>
      <c r="D760" s="2"/>
      <c r="E760" s="3"/>
      <c r="F760" s="3"/>
    </row>
    <row r="761" ht="15.75" customHeight="1">
      <c r="A761" s="1"/>
      <c r="D761" s="2"/>
      <c r="E761" s="3"/>
      <c r="F761" s="3"/>
    </row>
    <row r="762" ht="15.75" customHeight="1">
      <c r="A762" s="1"/>
      <c r="D762" s="2"/>
      <c r="E762" s="3"/>
      <c r="F762" s="3"/>
    </row>
    <row r="763" ht="15.75" customHeight="1">
      <c r="A763" s="1"/>
      <c r="D763" s="2"/>
      <c r="E763" s="3"/>
      <c r="F763" s="3"/>
    </row>
    <row r="764" ht="15.75" customHeight="1">
      <c r="A764" s="1"/>
      <c r="D764" s="2"/>
      <c r="E764" s="3"/>
      <c r="F764" s="3"/>
    </row>
    <row r="765" ht="15.75" customHeight="1">
      <c r="A765" s="1"/>
      <c r="D765" s="2"/>
      <c r="E765" s="3"/>
      <c r="F765" s="3"/>
    </row>
    <row r="766" ht="15.75" customHeight="1">
      <c r="A766" s="1"/>
      <c r="D766" s="2"/>
      <c r="E766" s="3"/>
      <c r="F766" s="3"/>
    </row>
    <row r="767" ht="15.75" customHeight="1">
      <c r="A767" s="1"/>
      <c r="D767" s="2"/>
      <c r="E767" s="3"/>
      <c r="F767" s="3"/>
    </row>
    <row r="768" ht="15.75" customHeight="1">
      <c r="A768" s="1"/>
      <c r="D768" s="2"/>
      <c r="E768" s="3"/>
      <c r="F768" s="3"/>
    </row>
    <row r="769" ht="15.75" customHeight="1">
      <c r="A769" s="1"/>
      <c r="D769" s="2"/>
      <c r="E769" s="3"/>
      <c r="F769" s="3"/>
    </row>
    <row r="770" ht="15.75" customHeight="1">
      <c r="A770" s="1"/>
      <c r="D770" s="2"/>
      <c r="E770" s="3"/>
      <c r="F770" s="3"/>
    </row>
    <row r="771" ht="15.75" customHeight="1">
      <c r="A771" s="1"/>
      <c r="D771" s="2"/>
      <c r="E771" s="3"/>
      <c r="F771" s="3"/>
    </row>
    <row r="772" ht="15.75" customHeight="1">
      <c r="A772" s="1"/>
      <c r="D772" s="2"/>
      <c r="E772" s="3"/>
      <c r="F772" s="3"/>
    </row>
    <row r="773" ht="15.75" customHeight="1">
      <c r="A773" s="1"/>
      <c r="D773" s="2"/>
      <c r="E773" s="3"/>
      <c r="F773" s="3"/>
    </row>
    <row r="774" ht="15.75" customHeight="1">
      <c r="A774" s="1"/>
      <c r="D774" s="2"/>
      <c r="E774" s="3"/>
      <c r="F774" s="3"/>
    </row>
    <row r="775" ht="15.75" customHeight="1">
      <c r="A775" s="1"/>
      <c r="D775" s="2"/>
      <c r="E775" s="3"/>
      <c r="F775" s="3"/>
    </row>
    <row r="776" ht="15.75" customHeight="1">
      <c r="A776" s="1"/>
      <c r="D776" s="2"/>
      <c r="E776" s="3"/>
      <c r="F776" s="3"/>
    </row>
    <row r="777" ht="15.75" customHeight="1">
      <c r="A777" s="1"/>
      <c r="D777" s="2"/>
      <c r="E777" s="3"/>
      <c r="F777" s="3"/>
    </row>
    <row r="778" ht="15.75" customHeight="1">
      <c r="A778" s="1"/>
      <c r="D778" s="2"/>
      <c r="E778" s="3"/>
      <c r="F778" s="3"/>
    </row>
    <row r="779" ht="15.75" customHeight="1">
      <c r="A779" s="1"/>
      <c r="D779" s="2"/>
      <c r="E779" s="3"/>
      <c r="F779" s="3"/>
    </row>
    <row r="780" ht="15.75" customHeight="1">
      <c r="A780" s="1"/>
      <c r="D780" s="2"/>
      <c r="E780" s="3"/>
      <c r="F780" s="3"/>
    </row>
    <row r="781" ht="15.75" customHeight="1">
      <c r="A781" s="1"/>
      <c r="D781" s="2"/>
      <c r="E781" s="3"/>
      <c r="F781" s="3"/>
    </row>
    <row r="782" ht="15.75" customHeight="1">
      <c r="A782" s="1"/>
      <c r="D782" s="2"/>
      <c r="E782" s="3"/>
      <c r="F782" s="3"/>
    </row>
    <row r="783" ht="15.75" customHeight="1">
      <c r="A783" s="1"/>
      <c r="D783" s="2"/>
      <c r="E783" s="3"/>
      <c r="F783" s="3"/>
    </row>
    <row r="784" ht="15.75" customHeight="1">
      <c r="A784" s="1"/>
      <c r="D784" s="2"/>
      <c r="E784" s="3"/>
      <c r="F784" s="3"/>
    </row>
    <row r="785" ht="15.75" customHeight="1">
      <c r="A785" s="1"/>
      <c r="D785" s="2"/>
      <c r="E785" s="3"/>
      <c r="F785" s="3"/>
    </row>
    <row r="786" ht="15.75" customHeight="1">
      <c r="A786" s="1"/>
      <c r="D786" s="2"/>
      <c r="E786" s="3"/>
      <c r="F786" s="3"/>
    </row>
    <row r="787" ht="15.75" customHeight="1">
      <c r="A787" s="1"/>
      <c r="D787" s="2"/>
      <c r="E787" s="3"/>
      <c r="F787" s="3"/>
    </row>
    <row r="788" ht="15.75" customHeight="1">
      <c r="A788" s="1"/>
      <c r="D788" s="2"/>
      <c r="E788" s="3"/>
      <c r="F788" s="3"/>
    </row>
    <row r="789" ht="15.75" customHeight="1">
      <c r="A789" s="1"/>
      <c r="D789" s="2"/>
      <c r="E789" s="3"/>
      <c r="F789" s="3"/>
    </row>
    <row r="790" ht="15.75" customHeight="1">
      <c r="A790" s="1"/>
      <c r="D790" s="2"/>
      <c r="E790" s="3"/>
      <c r="F790" s="3"/>
    </row>
    <row r="791" ht="15.75" customHeight="1">
      <c r="A791" s="1"/>
      <c r="D791" s="2"/>
      <c r="E791" s="3"/>
      <c r="F791" s="3"/>
    </row>
    <row r="792" ht="15.75" customHeight="1">
      <c r="A792" s="1"/>
      <c r="D792" s="2"/>
      <c r="E792" s="3"/>
      <c r="F792" s="3"/>
    </row>
    <row r="793" ht="15.75" customHeight="1">
      <c r="A793" s="1"/>
      <c r="D793" s="2"/>
      <c r="E793" s="3"/>
      <c r="F793" s="3"/>
    </row>
    <row r="794" ht="15.75" customHeight="1">
      <c r="A794" s="1"/>
      <c r="D794" s="2"/>
      <c r="E794" s="3"/>
      <c r="F794" s="3"/>
    </row>
    <row r="795" ht="15.75" customHeight="1">
      <c r="A795" s="1"/>
      <c r="D795" s="2"/>
      <c r="E795" s="3"/>
      <c r="F795" s="3"/>
    </row>
    <row r="796" ht="15.75" customHeight="1">
      <c r="A796" s="1"/>
      <c r="D796" s="2"/>
      <c r="E796" s="3"/>
      <c r="F796" s="3"/>
    </row>
    <row r="797" ht="15.75" customHeight="1">
      <c r="A797" s="1"/>
      <c r="D797" s="2"/>
      <c r="E797" s="3"/>
      <c r="F797" s="3"/>
    </row>
    <row r="798" ht="15.75" customHeight="1">
      <c r="A798" s="1"/>
      <c r="D798" s="2"/>
      <c r="E798" s="3"/>
      <c r="F798" s="3"/>
    </row>
    <row r="799" ht="15.75" customHeight="1">
      <c r="A799" s="1"/>
      <c r="D799" s="2"/>
      <c r="E799" s="3"/>
      <c r="F799" s="3"/>
    </row>
    <row r="800" ht="15.75" customHeight="1">
      <c r="A800" s="1"/>
      <c r="D800" s="2"/>
      <c r="E800" s="3"/>
      <c r="F800" s="3"/>
    </row>
    <row r="801" ht="15.75" customHeight="1">
      <c r="A801" s="1"/>
      <c r="D801" s="2"/>
      <c r="E801" s="3"/>
      <c r="F801" s="3"/>
    </row>
    <row r="802" ht="15.75" customHeight="1">
      <c r="A802" s="1"/>
      <c r="D802" s="2"/>
      <c r="E802" s="3"/>
      <c r="F802" s="3"/>
    </row>
    <row r="803" ht="15.75" customHeight="1">
      <c r="A803" s="1"/>
      <c r="D803" s="2"/>
      <c r="E803" s="3"/>
      <c r="F803" s="3"/>
    </row>
    <row r="804" ht="15.75" customHeight="1">
      <c r="A804" s="1"/>
      <c r="D804" s="2"/>
      <c r="E804" s="3"/>
      <c r="F804" s="3"/>
    </row>
    <row r="805" ht="15.75" customHeight="1">
      <c r="A805" s="1"/>
      <c r="D805" s="2"/>
      <c r="E805" s="3"/>
      <c r="F805" s="3"/>
    </row>
    <row r="806" ht="15.75" customHeight="1">
      <c r="A806" s="1"/>
      <c r="D806" s="2"/>
      <c r="E806" s="3"/>
      <c r="F806" s="3"/>
    </row>
    <row r="807" ht="15.75" customHeight="1">
      <c r="A807" s="1"/>
      <c r="D807" s="2"/>
      <c r="E807" s="3"/>
      <c r="F807" s="3"/>
    </row>
    <row r="808" ht="15.75" customHeight="1">
      <c r="A808" s="1"/>
      <c r="D808" s="2"/>
      <c r="E808" s="3"/>
      <c r="F808" s="3"/>
    </row>
    <row r="809" ht="15.75" customHeight="1">
      <c r="A809" s="1"/>
      <c r="D809" s="2"/>
      <c r="E809" s="3"/>
      <c r="F809" s="3"/>
    </row>
    <row r="810" ht="15.75" customHeight="1">
      <c r="A810" s="1"/>
      <c r="D810" s="2"/>
      <c r="E810" s="3"/>
      <c r="F810" s="3"/>
    </row>
    <row r="811" ht="15.75" customHeight="1">
      <c r="A811" s="1"/>
      <c r="D811" s="2"/>
      <c r="E811" s="3"/>
      <c r="F811" s="3"/>
    </row>
    <row r="812" ht="15.75" customHeight="1">
      <c r="A812" s="1"/>
      <c r="D812" s="2"/>
      <c r="E812" s="3"/>
      <c r="F812" s="3"/>
    </row>
    <row r="813" ht="15.75" customHeight="1">
      <c r="A813" s="1"/>
      <c r="D813" s="2"/>
      <c r="E813" s="3"/>
      <c r="F813" s="3"/>
    </row>
    <row r="814" ht="15.75" customHeight="1">
      <c r="A814" s="1"/>
      <c r="D814" s="2"/>
      <c r="E814" s="3"/>
      <c r="F814" s="3"/>
    </row>
    <row r="815" ht="15.75" customHeight="1">
      <c r="A815" s="1"/>
      <c r="D815" s="2"/>
      <c r="E815" s="3"/>
      <c r="F815" s="3"/>
    </row>
    <row r="816" ht="15.75" customHeight="1">
      <c r="A816" s="1"/>
      <c r="D816" s="2"/>
      <c r="E816" s="3"/>
      <c r="F816" s="3"/>
    </row>
    <row r="817" ht="15.75" customHeight="1">
      <c r="A817" s="1"/>
      <c r="D817" s="2"/>
      <c r="E817" s="3"/>
      <c r="F817" s="3"/>
    </row>
    <row r="818" ht="15.75" customHeight="1">
      <c r="A818" s="1"/>
      <c r="D818" s="2"/>
      <c r="E818" s="3"/>
      <c r="F818" s="3"/>
    </row>
    <row r="819" ht="15.75" customHeight="1">
      <c r="A819" s="1"/>
      <c r="D819" s="2"/>
      <c r="E819" s="3"/>
      <c r="F819" s="3"/>
    </row>
    <row r="820" ht="15.75" customHeight="1">
      <c r="A820" s="1"/>
      <c r="D820" s="2"/>
      <c r="E820" s="3"/>
      <c r="F820" s="3"/>
    </row>
    <row r="821" ht="15.75" customHeight="1">
      <c r="A821" s="1"/>
      <c r="D821" s="2"/>
      <c r="E821" s="3"/>
      <c r="F821" s="3"/>
    </row>
    <row r="822" ht="15.75" customHeight="1">
      <c r="A822" s="1"/>
      <c r="D822" s="2"/>
      <c r="E822" s="3"/>
      <c r="F822" s="3"/>
    </row>
    <row r="823" ht="15.75" customHeight="1">
      <c r="A823" s="1"/>
      <c r="D823" s="2"/>
      <c r="E823" s="3"/>
      <c r="F823" s="3"/>
    </row>
    <row r="824" ht="15.75" customHeight="1">
      <c r="A824" s="1"/>
      <c r="D824" s="2"/>
      <c r="E824" s="3"/>
      <c r="F824" s="3"/>
    </row>
    <row r="825" ht="15.75" customHeight="1">
      <c r="A825" s="1"/>
      <c r="D825" s="2"/>
      <c r="E825" s="3"/>
      <c r="F825" s="3"/>
    </row>
    <row r="826" ht="15.75" customHeight="1">
      <c r="A826" s="1"/>
      <c r="D826" s="2"/>
      <c r="E826" s="3"/>
      <c r="F826" s="3"/>
    </row>
    <row r="827" ht="15.75" customHeight="1">
      <c r="A827" s="1"/>
      <c r="D827" s="2"/>
      <c r="E827" s="3"/>
      <c r="F827" s="3"/>
    </row>
    <row r="828" ht="15.75" customHeight="1">
      <c r="A828" s="1"/>
      <c r="D828" s="2"/>
      <c r="E828" s="3"/>
      <c r="F828" s="3"/>
    </row>
    <row r="829" ht="15.75" customHeight="1">
      <c r="A829" s="1"/>
      <c r="D829" s="2"/>
      <c r="E829" s="3"/>
      <c r="F829" s="3"/>
    </row>
    <row r="830" ht="15.75" customHeight="1">
      <c r="A830" s="1"/>
      <c r="D830" s="2"/>
      <c r="E830" s="3"/>
      <c r="F830" s="3"/>
    </row>
    <row r="831" ht="15.75" customHeight="1">
      <c r="A831" s="1"/>
      <c r="D831" s="2"/>
      <c r="E831" s="3"/>
      <c r="F831" s="3"/>
    </row>
    <row r="832" ht="15.75" customHeight="1">
      <c r="A832" s="1"/>
      <c r="D832" s="2"/>
      <c r="E832" s="3"/>
      <c r="F832" s="3"/>
    </row>
    <row r="833" ht="15.75" customHeight="1">
      <c r="A833" s="1"/>
      <c r="D833" s="2"/>
      <c r="E833" s="3"/>
      <c r="F833" s="3"/>
    </row>
    <row r="834" ht="15.75" customHeight="1">
      <c r="A834" s="1"/>
      <c r="D834" s="2"/>
      <c r="E834" s="3"/>
      <c r="F834" s="3"/>
    </row>
    <row r="835" ht="15.75" customHeight="1">
      <c r="A835" s="1"/>
      <c r="D835" s="2"/>
      <c r="E835" s="3"/>
      <c r="F835" s="3"/>
    </row>
    <row r="836" ht="15.75" customHeight="1">
      <c r="A836" s="1"/>
      <c r="D836" s="2"/>
      <c r="E836" s="3"/>
      <c r="F836" s="3"/>
    </row>
    <row r="837" ht="15.75" customHeight="1">
      <c r="A837" s="1"/>
      <c r="D837" s="2"/>
      <c r="E837" s="3"/>
      <c r="F837" s="3"/>
    </row>
    <row r="838" ht="15.75" customHeight="1">
      <c r="A838" s="1"/>
      <c r="D838" s="2"/>
      <c r="E838" s="3"/>
      <c r="F838" s="3"/>
    </row>
    <row r="839" ht="15.75" customHeight="1">
      <c r="A839" s="1"/>
      <c r="D839" s="2"/>
      <c r="E839" s="3"/>
      <c r="F839" s="3"/>
    </row>
    <row r="840" ht="15.75" customHeight="1">
      <c r="A840" s="1"/>
      <c r="D840" s="2"/>
      <c r="E840" s="3"/>
      <c r="F840" s="3"/>
    </row>
    <row r="841" ht="15.75" customHeight="1">
      <c r="A841" s="1"/>
      <c r="D841" s="2"/>
      <c r="E841" s="3"/>
      <c r="F841" s="3"/>
    </row>
    <row r="842" ht="15.75" customHeight="1">
      <c r="A842" s="1"/>
      <c r="D842" s="2"/>
      <c r="E842" s="3"/>
      <c r="F842" s="3"/>
    </row>
    <row r="843" ht="15.75" customHeight="1">
      <c r="A843" s="1"/>
      <c r="D843" s="2"/>
      <c r="E843" s="3"/>
      <c r="F843" s="3"/>
    </row>
    <row r="844" ht="15.75" customHeight="1">
      <c r="A844" s="1"/>
      <c r="D844" s="2"/>
      <c r="E844" s="3"/>
      <c r="F844" s="3"/>
    </row>
    <row r="845" ht="15.75" customHeight="1">
      <c r="A845" s="1"/>
      <c r="D845" s="2"/>
      <c r="E845" s="3"/>
      <c r="F845" s="3"/>
    </row>
    <row r="846" ht="15.75" customHeight="1">
      <c r="A846" s="1"/>
      <c r="D846" s="2"/>
      <c r="E846" s="3"/>
      <c r="F846" s="3"/>
    </row>
    <row r="847" ht="15.75" customHeight="1">
      <c r="A847" s="1"/>
      <c r="D847" s="2"/>
      <c r="E847" s="3"/>
      <c r="F847" s="3"/>
    </row>
    <row r="848" ht="15.75" customHeight="1">
      <c r="A848" s="1"/>
      <c r="D848" s="2"/>
      <c r="E848" s="3"/>
      <c r="F848" s="3"/>
    </row>
    <row r="849" ht="15.75" customHeight="1">
      <c r="A849" s="1"/>
      <c r="D849" s="2"/>
      <c r="E849" s="3"/>
      <c r="F849" s="3"/>
    </row>
    <row r="850" ht="15.75" customHeight="1">
      <c r="A850" s="1"/>
      <c r="D850" s="2"/>
      <c r="E850" s="3"/>
      <c r="F850" s="3"/>
    </row>
    <row r="851" ht="15.75" customHeight="1">
      <c r="A851" s="1"/>
      <c r="D851" s="2"/>
      <c r="E851" s="3"/>
      <c r="F851" s="3"/>
    </row>
    <row r="852" ht="15.75" customHeight="1">
      <c r="A852" s="1"/>
      <c r="D852" s="2"/>
      <c r="E852" s="3"/>
      <c r="F852" s="3"/>
    </row>
    <row r="853" ht="15.75" customHeight="1">
      <c r="A853" s="1"/>
      <c r="D853" s="2"/>
      <c r="E853" s="3"/>
      <c r="F853" s="3"/>
    </row>
    <row r="854" ht="15.75" customHeight="1">
      <c r="A854" s="1"/>
      <c r="D854" s="2"/>
      <c r="E854" s="3"/>
      <c r="F854" s="3"/>
    </row>
    <row r="855" ht="15.75" customHeight="1">
      <c r="A855" s="1"/>
      <c r="D855" s="2"/>
      <c r="E855" s="3"/>
      <c r="F855" s="3"/>
    </row>
    <row r="856" ht="15.75" customHeight="1">
      <c r="A856" s="1"/>
      <c r="D856" s="2"/>
      <c r="E856" s="3"/>
      <c r="F856" s="3"/>
    </row>
    <row r="857" ht="15.75" customHeight="1">
      <c r="A857" s="1"/>
      <c r="D857" s="2"/>
      <c r="E857" s="3"/>
      <c r="F857" s="3"/>
    </row>
    <row r="858" ht="15.75" customHeight="1">
      <c r="A858" s="1"/>
      <c r="D858" s="2"/>
      <c r="E858" s="3"/>
      <c r="F858" s="3"/>
    </row>
    <row r="859" ht="15.75" customHeight="1">
      <c r="A859" s="1"/>
      <c r="D859" s="2"/>
      <c r="E859" s="3"/>
      <c r="F859" s="3"/>
    </row>
    <row r="860" ht="15.75" customHeight="1">
      <c r="A860" s="1"/>
      <c r="D860" s="2"/>
      <c r="E860" s="3"/>
      <c r="F860" s="3"/>
    </row>
    <row r="861" ht="15.75" customHeight="1">
      <c r="A861" s="1"/>
      <c r="D861" s="2"/>
      <c r="E861" s="3"/>
      <c r="F861" s="3"/>
    </row>
    <row r="862" ht="15.75" customHeight="1">
      <c r="A862" s="1"/>
      <c r="D862" s="2"/>
      <c r="E862" s="3"/>
      <c r="F862" s="3"/>
    </row>
    <row r="863" ht="15.75" customHeight="1">
      <c r="A863" s="1"/>
      <c r="D863" s="2"/>
      <c r="E863" s="3"/>
      <c r="F863" s="3"/>
    </row>
    <row r="864" ht="15.75" customHeight="1">
      <c r="A864" s="1"/>
      <c r="D864" s="2"/>
      <c r="E864" s="3"/>
      <c r="F864" s="3"/>
    </row>
    <row r="865" ht="15.75" customHeight="1">
      <c r="A865" s="1"/>
      <c r="D865" s="2"/>
      <c r="E865" s="3"/>
      <c r="F865" s="3"/>
    </row>
    <row r="866" ht="15.75" customHeight="1">
      <c r="A866" s="1"/>
      <c r="D866" s="2"/>
      <c r="E866" s="3"/>
      <c r="F866" s="3"/>
    </row>
    <row r="867" ht="15.75" customHeight="1">
      <c r="A867" s="1"/>
      <c r="D867" s="2"/>
      <c r="E867" s="3"/>
      <c r="F867" s="3"/>
    </row>
    <row r="868" ht="15.75" customHeight="1">
      <c r="A868" s="1"/>
      <c r="D868" s="2"/>
      <c r="E868" s="3"/>
      <c r="F868" s="3"/>
    </row>
    <row r="869" ht="15.75" customHeight="1">
      <c r="A869" s="1"/>
      <c r="D869" s="2"/>
      <c r="E869" s="3"/>
      <c r="F869" s="3"/>
    </row>
    <row r="870" ht="15.75" customHeight="1">
      <c r="A870" s="1"/>
      <c r="D870" s="2"/>
      <c r="E870" s="3"/>
      <c r="F870" s="3"/>
    </row>
    <row r="871" ht="15.75" customHeight="1">
      <c r="A871" s="1"/>
      <c r="D871" s="2"/>
      <c r="E871" s="3"/>
      <c r="F871" s="3"/>
    </row>
    <row r="872" ht="15.75" customHeight="1">
      <c r="A872" s="1"/>
      <c r="D872" s="2"/>
      <c r="E872" s="3"/>
      <c r="F872" s="3"/>
    </row>
    <row r="873" ht="15.75" customHeight="1">
      <c r="A873" s="1"/>
      <c r="D873" s="2"/>
      <c r="E873" s="3"/>
      <c r="F873" s="3"/>
    </row>
    <row r="874" ht="15.75" customHeight="1">
      <c r="A874" s="1"/>
      <c r="D874" s="2"/>
      <c r="E874" s="3"/>
      <c r="F874" s="3"/>
    </row>
    <row r="875" ht="15.75" customHeight="1">
      <c r="A875" s="1"/>
      <c r="D875" s="2"/>
      <c r="E875" s="3"/>
      <c r="F875" s="3"/>
    </row>
    <row r="876" ht="15.75" customHeight="1">
      <c r="A876" s="1"/>
      <c r="D876" s="2"/>
      <c r="E876" s="3"/>
      <c r="F876" s="3"/>
    </row>
    <row r="877" ht="15.75" customHeight="1">
      <c r="A877" s="1"/>
      <c r="D877" s="2"/>
      <c r="E877" s="3"/>
      <c r="F877" s="3"/>
    </row>
    <row r="878" ht="15.75" customHeight="1">
      <c r="A878" s="1"/>
      <c r="D878" s="2"/>
      <c r="E878" s="3"/>
      <c r="F878" s="3"/>
    </row>
    <row r="879" ht="15.75" customHeight="1">
      <c r="A879" s="1"/>
      <c r="D879" s="2"/>
      <c r="E879" s="3"/>
      <c r="F879" s="3"/>
    </row>
    <row r="880" ht="15.75" customHeight="1">
      <c r="A880" s="1"/>
      <c r="D880" s="2"/>
      <c r="E880" s="3"/>
      <c r="F880" s="3"/>
    </row>
    <row r="881" ht="15.75" customHeight="1">
      <c r="A881" s="1"/>
      <c r="D881" s="2"/>
      <c r="E881" s="3"/>
      <c r="F881" s="3"/>
    </row>
    <row r="882" ht="15.75" customHeight="1">
      <c r="A882" s="1"/>
      <c r="D882" s="2"/>
      <c r="E882" s="3"/>
      <c r="F882" s="3"/>
    </row>
    <row r="883" ht="15.75" customHeight="1">
      <c r="A883" s="1"/>
      <c r="D883" s="2"/>
      <c r="E883" s="3"/>
      <c r="F883" s="3"/>
    </row>
    <row r="884" ht="15.75" customHeight="1">
      <c r="A884" s="1"/>
      <c r="D884" s="2"/>
      <c r="E884" s="3"/>
      <c r="F884" s="3"/>
    </row>
    <row r="885" ht="15.75" customHeight="1">
      <c r="A885" s="1"/>
      <c r="D885" s="2"/>
      <c r="E885" s="3"/>
      <c r="F885" s="3"/>
    </row>
    <row r="886" ht="15.75" customHeight="1">
      <c r="A886" s="1"/>
      <c r="D886" s="2"/>
      <c r="E886" s="3"/>
      <c r="F886" s="3"/>
    </row>
    <row r="887" ht="15.75" customHeight="1">
      <c r="A887" s="1"/>
      <c r="D887" s="2"/>
      <c r="E887" s="3"/>
      <c r="F887" s="3"/>
    </row>
    <row r="888" ht="15.75" customHeight="1">
      <c r="A888" s="1"/>
      <c r="D888" s="2"/>
      <c r="E888" s="3"/>
      <c r="F888" s="3"/>
    </row>
    <row r="889" ht="15.75" customHeight="1">
      <c r="A889" s="1"/>
      <c r="D889" s="2"/>
      <c r="E889" s="3"/>
      <c r="F889" s="3"/>
    </row>
    <row r="890" ht="15.75" customHeight="1">
      <c r="A890" s="1"/>
      <c r="D890" s="2"/>
      <c r="E890" s="3"/>
      <c r="F890" s="3"/>
    </row>
    <row r="891" ht="15.75" customHeight="1">
      <c r="A891" s="1"/>
      <c r="D891" s="2"/>
      <c r="E891" s="3"/>
      <c r="F891" s="3"/>
    </row>
    <row r="892" ht="15.75" customHeight="1">
      <c r="A892" s="1"/>
      <c r="D892" s="2"/>
      <c r="E892" s="3"/>
      <c r="F892" s="3"/>
    </row>
    <row r="893" ht="15.75" customHeight="1">
      <c r="A893" s="1"/>
      <c r="D893" s="2"/>
      <c r="E893" s="3"/>
      <c r="F893" s="3"/>
    </row>
    <row r="894" ht="15.75" customHeight="1">
      <c r="A894" s="1"/>
      <c r="D894" s="2"/>
      <c r="E894" s="3"/>
      <c r="F894" s="3"/>
    </row>
    <row r="895" ht="15.75" customHeight="1">
      <c r="A895" s="1"/>
      <c r="D895" s="2"/>
      <c r="E895" s="3"/>
      <c r="F895" s="3"/>
    </row>
    <row r="896" ht="15.75" customHeight="1">
      <c r="A896" s="1"/>
      <c r="D896" s="2"/>
      <c r="E896" s="3"/>
      <c r="F896" s="3"/>
    </row>
    <row r="897" ht="15.75" customHeight="1">
      <c r="A897" s="1"/>
      <c r="D897" s="2"/>
      <c r="E897" s="3"/>
      <c r="F897" s="3"/>
    </row>
    <row r="898" ht="15.75" customHeight="1">
      <c r="A898" s="1"/>
      <c r="D898" s="2"/>
      <c r="E898" s="3"/>
      <c r="F898" s="3"/>
    </row>
    <row r="899" ht="15.75" customHeight="1">
      <c r="A899" s="1"/>
      <c r="D899" s="2"/>
      <c r="E899" s="3"/>
      <c r="F899" s="3"/>
    </row>
    <row r="900" ht="15.75" customHeight="1">
      <c r="A900" s="1"/>
      <c r="D900" s="2"/>
      <c r="E900" s="3"/>
      <c r="F900" s="3"/>
    </row>
    <row r="901" ht="15.75" customHeight="1">
      <c r="A901" s="1"/>
      <c r="D901" s="2"/>
      <c r="E901" s="3"/>
      <c r="F901" s="3"/>
    </row>
    <row r="902" ht="15.75" customHeight="1">
      <c r="A902" s="1"/>
      <c r="D902" s="2"/>
      <c r="E902" s="3"/>
      <c r="F902" s="3"/>
    </row>
    <row r="903" ht="15.75" customHeight="1">
      <c r="A903" s="1"/>
      <c r="D903" s="2"/>
      <c r="E903" s="3"/>
      <c r="F903" s="3"/>
    </row>
    <row r="904" ht="15.75" customHeight="1">
      <c r="A904" s="1"/>
      <c r="D904" s="2"/>
      <c r="E904" s="3"/>
      <c r="F904" s="3"/>
    </row>
    <row r="905" ht="15.75" customHeight="1">
      <c r="A905" s="1"/>
      <c r="D905" s="2"/>
      <c r="E905" s="3"/>
      <c r="F905" s="3"/>
    </row>
    <row r="906" ht="15.75" customHeight="1">
      <c r="A906" s="1"/>
      <c r="D906" s="2"/>
      <c r="E906" s="3"/>
      <c r="F906" s="3"/>
    </row>
    <row r="907" ht="15.75" customHeight="1">
      <c r="A907" s="1"/>
      <c r="D907" s="2"/>
      <c r="E907" s="3"/>
      <c r="F907" s="3"/>
    </row>
    <row r="908" ht="15.75" customHeight="1">
      <c r="A908" s="1"/>
      <c r="D908" s="2"/>
      <c r="E908" s="3"/>
      <c r="F908" s="3"/>
    </row>
    <row r="909" ht="15.75" customHeight="1">
      <c r="A909" s="1"/>
      <c r="D909" s="2"/>
      <c r="E909" s="3"/>
      <c r="F909" s="3"/>
    </row>
    <row r="910" ht="15.75" customHeight="1">
      <c r="A910" s="1"/>
      <c r="D910" s="2"/>
      <c r="E910" s="3"/>
      <c r="F910" s="3"/>
    </row>
    <row r="911" ht="15.75" customHeight="1">
      <c r="A911" s="1"/>
      <c r="D911" s="2"/>
      <c r="E911" s="3"/>
      <c r="F911" s="3"/>
    </row>
    <row r="912" ht="15.75" customHeight="1">
      <c r="A912" s="1"/>
      <c r="D912" s="2"/>
      <c r="E912" s="3"/>
      <c r="F912" s="3"/>
    </row>
    <row r="913" ht="15.75" customHeight="1">
      <c r="A913" s="1"/>
      <c r="D913" s="2"/>
      <c r="E913" s="3"/>
      <c r="F913" s="3"/>
    </row>
    <row r="914" ht="15.75" customHeight="1">
      <c r="A914" s="1"/>
      <c r="D914" s="2"/>
      <c r="E914" s="3"/>
      <c r="F914" s="3"/>
    </row>
    <row r="915" ht="15.75" customHeight="1">
      <c r="A915" s="1"/>
      <c r="D915" s="2"/>
      <c r="E915" s="3"/>
      <c r="F915" s="3"/>
    </row>
    <row r="916" ht="15.75" customHeight="1">
      <c r="A916" s="1"/>
      <c r="D916" s="2"/>
      <c r="E916" s="3"/>
      <c r="F916" s="3"/>
    </row>
    <row r="917" ht="15.75" customHeight="1">
      <c r="A917" s="1"/>
      <c r="D917" s="2"/>
      <c r="E917" s="3"/>
      <c r="F917" s="3"/>
    </row>
    <row r="918" ht="15.75" customHeight="1">
      <c r="A918" s="1"/>
      <c r="D918" s="2"/>
      <c r="E918" s="3"/>
      <c r="F918" s="3"/>
    </row>
    <row r="919" ht="15.75" customHeight="1">
      <c r="A919" s="1"/>
      <c r="D919" s="2"/>
      <c r="E919" s="3"/>
      <c r="F919" s="3"/>
    </row>
    <row r="920" ht="15.75" customHeight="1">
      <c r="A920" s="1"/>
      <c r="D920" s="2"/>
      <c r="E920" s="3"/>
      <c r="F920" s="3"/>
    </row>
    <row r="921" ht="15.75" customHeight="1">
      <c r="A921" s="1"/>
      <c r="D921" s="2"/>
      <c r="E921" s="3"/>
      <c r="F921" s="3"/>
    </row>
    <row r="922" ht="15.75" customHeight="1">
      <c r="A922" s="1"/>
      <c r="D922" s="2"/>
      <c r="E922" s="3"/>
      <c r="F922" s="3"/>
    </row>
    <row r="923" ht="15.75" customHeight="1">
      <c r="A923" s="1"/>
      <c r="D923" s="2"/>
      <c r="E923" s="3"/>
      <c r="F923" s="3"/>
    </row>
    <row r="924" ht="15.75" customHeight="1">
      <c r="A924" s="1"/>
      <c r="D924" s="2"/>
      <c r="E924" s="3"/>
      <c r="F924" s="3"/>
    </row>
    <row r="925" ht="15.75" customHeight="1">
      <c r="A925" s="1"/>
      <c r="D925" s="2"/>
      <c r="E925" s="3"/>
      <c r="F925" s="3"/>
    </row>
    <row r="926" ht="15.75" customHeight="1">
      <c r="A926" s="1"/>
      <c r="D926" s="2"/>
      <c r="E926" s="3"/>
      <c r="F926" s="3"/>
    </row>
    <row r="927" ht="15.75" customHeight="1">
      <c r="A927" s="1"/>
      <c r="D927" s="2"/>
      <c r="E927" s="3"/>
      <c r="F927" s="3"/>
    </row>
    <row r="928" ht="15.75" customHeight="1">
      <c r="A928" s="1"/>
      <c r="D928" s="2"/>
      <c r="E928" s="3"/>
      <c r="F928" s="3"/>
    </row>
    <row r="929" ht="15.75" customHeight="1">
      <c r="A929" s="1"/>
      <c r="D929" s="2"/>
      <c r="E929" s="3"/>
      <c r="F929" s="3"/>
    </row>
    <row r="930" ht="15.75" customHeight="1">
      <c r="A930" s="1"/>
      <c r="D930" s="2"/>
      <c r="E930" s="3"/>
      <c r="F930" s="3"/>
    </row>
    <row r="931" ht="15.75" customHeight="1">
      <c r="A931" s="1"/>
      <c r="D931" s="2"/>
      <c r="E931" s="3"/>
      <c r="F931" s="3"/>
    </row>
    <row r="932" ht="15.75" customHeight="1">
      <c r="A932" s="1"/>
      <c r="D932" s="2"/>
      <c r="E932" s="3"/>
      <c r="F932" s="3"/>
    </row>
    <row r="933" ht="15.75" customHeight="1">
      <c r="A933" s="1"/>
      <c r="D933" s="2"/>
      <c r="E933" s="3"/>
      <c r="F933" s="3"/>
    </row>
    <row r="934" ht="15.75" customHeight="1">
      <c r="A934" s="1"/>
      <c r="D934" s="2"/>
      <c r="E934" s="3"/>
      <c r="F934" s="3"/>
    </row>
    <row r="935" ht="15.75" customHeight="1">
      <c r="A935" s="1"/>
      <c r="D935" s="2"/>
      <c r="E935" s="3"/>
      <c r="F935" s="3"/>
    </row>
    <row r="936" ht="15.75" customHeight="1">
      <c r="A936" s="1"/>
      <c r="D936" s="2"/>
      <c r="E936" s="3"/>
      <c r="F936" s="3"/>
    </row>
    <row r="937" ht="15.75" customHeight="1">
      <c r="A937" s="1"/>
      <c r="D937" s="2"/>
      <c r="E937" s="3"/>
      <c r="F937" s="3"/>
    </row>
    <row r="938" ht="15.75" customHeight="1">
      <c r="A938" s="1"/>
      <c r="D938" s="2"/>
      <c r="E938" s="3"/>
      <c r="F938" s="3"/>
    </row>
    <row r="939" ht="15.75" customHeight="1">
      <c r="A939" s="1"/>
      <c r="D939" s="2"/>
      <c r="E939" s="3"/>
      <c r="F939" s="3"/>
    </row>
    <row r="940" ht="15.75" customHeight="1">
      <c r="A940" s="1"/>
      <c r="D940" s="2"/>
      <c r="E940" s="3"/>
      <c r="F940" s="3"/>
    </row>
    <row r="941" ht="15.75" customHeight="1">
      <c r="A941" s="1"/>
      <c r="D941" s="2"/>
      <c r="E941" s="3"/>
      <c r="F941" s="3"/>
    </row>
    <row r="942" ht="15.75" customHeight="1">
      <c r="A942" s="1"/>
      <c r="D942" s="2"/>
      <c r="E942" s="3"/>
      <c r="F942" s="3"/>
    </row>
    <row r="943" ht="15.75" customHeight="1">
      <c r="A943" s="1"/>
      <c r="D943" s="2"/>
      <c r="E943" s="3"/>
      <c r="F943" s="3"/>
    </row>
    <row r="944" ht="15.75" customHeight="1">
      <c r="A944" s="1"/>
      <c r="D944" s="2"/>
      <c r="E944" s="3"/>
      <c r="F944" s="3"/>
    </row>
    <row r="945" ht="15.75" customHeight="1">
      <c r="A945" s="1"/>
      <c r="D945" s="2"/>
      <c r="E945" s="3"/>
      <c r="F945" s="3"/>
    </row>
    <row r="946" ht="15.75" customHeight="1">
      <c r="A946" s="1"/>
      <c r="D946" s="2"/>
      <c r="E946" s="3"/>
      <c r="F946" s="3"/>
    </row>
    <row r="947" ht="15.75" customHeight="1">
      <c r="A947" s="1"/>
      <c r="D947" s="2"/>
      <c r="E947" s="3"/>
      <c r="F947" s="3"/>
    </row>
    <row r="948" ht="15.75" customHeight="1">
      <c r="A948" s="1"/>
      <c r="D948" s="2"/>
      <c r="E948" s="3"/>
      <c r="F948" s="3"/>
    </row>
    <row r="949" ht="15.75" customHeight="1">
      <c r="A949" s="1"/>
      <c r="D949" s="2"/>
      <c r="E949" s="3"/>
      <c r="F949" s="3"/>
    </row>
    <row r="950" ht="15.75" customHeight="1">
      <c r="A950" s="1"/>
      <c r="D950" s="2"/>
      <c r="E950" s="3"/>
      <c r="F950" s="3"/>
    </row>
    <row r="951" ht="15.75" customHeight="1">
      <c r="A951" s="1"/>
      <c r="D951" s="2"/>
      <c r="E951" s="3"/>
      <c r="F951" s="3"/>
    </row>
    <row r="952" ht="15.75" customHeight="1">
      <c r="A952" s="1"/>
      <c r="D952" s="2"/>
      <c r="E952" s="3"/>
      <c r="F952" s="3"/>
    </row>
    <row r="953" ht="15.75" customHeight="1">
      <c r="A953" s="1"/>
      <c r="D953" s="2"/>
      <c r="E953" s="3"/>
      <c r="F953" s="3"/>
    </row>
    <row r="954" ht="15.75" customHeight="1">
      <c r="A954" s="1"/>
      <c r="D954" s="2"/>
      <c r="E954" s="3"/>
      <c r="F954" s="3"/>
    </row>
    <row r="955" ht="15.75" customHeight="1">
      <c r="A955" s="1"/>
      <c r="D955" s="2"/>
      <c r="E955" s="3"/>
      <c r="F955" s="3"/>
    </row>
    <row r="956" ht="15.75" customHeight="1">
      <c r="A956" s="1"/>
      <c r="D956" s="2"/>
      <c r="E956" s="3"/>
      <c r="F956" s="3"/>
    </row>
    <row r="957" ht="15.75" customHeight="1">
      <c r="A957" s="1"/>
      <c r="D957" s="2"/>
      <c r="E957" s="3"/>
      <c r="F957" s="3"/>
    </row>
    <row r="958" ht="15.75" customHeight="1">
      <c r="A958" s="1"/>
      <c r="D958" s="2"/>
      <c r="E958" s="3"/>
      <c r="F958" s="3"/>
    </row>
    <row r="959" ht="15.75" customHeight="1">
      <c r="A959" s="1"/>
      <c r="D959" s="2"/>
      <c r="E959" s="3"/>
      <c r="F959" s="3"/>
    </row>
    <row r="960" ht="15.75" customHeight="1">
      <c r="A960" s="1"/>
      <c r="D960" s="2"/>
      <c r="E960" s="3"/>
      <c r="F960" s="3"/>
    </row>
    <row r="961" ht="15.75" customHeight="1">
      <c r="A961" s="1"/>
      <c r="D961" s="2"/>
      <c r="E961" s="3"/>
      <c r="F961" s="3"/>
    </row>
    <row r="962" ht="15.75" customHeight="1">
      <c r="A962" s="1"/>
      <c r="D962" s="2"/>
      <c r="E962" s="3"/>
      <c r="F962" s="3"/>
    </row>
    <row r="963" ht="15.75" customHeight="1">
      <c r="A963" s="1"/>
      <c r="D963" s="2"/>
      <c r="E963" s="3"/>
      <c r="F963" s="3"/>
    </row>
    <row r="964" ht="15.75" customHeight="1">
      <c r="A964" s="1"/>
      <c r="D964" s="2"/>
      <c r="E964" s="3"/>
      <c r="F964" s="3"/>
    </row>
    <row r="965" ht="15.75" customHeight="1">
      <c r="A965" s="1"/>
      <c r="D965" s="2"/>
      <c r="E965" s="3"/>
      <c r="F965" s="3"/>
    </row>
    <row r="966" ht="15.75" customHeight="1">
      <c r="A966" s="1"/>
      <c r="D966" s="2"/>
      <c r="E966" s="3"/>
      <c r="F966" s="3"/>
    </row>
    <row r="967" ht="15.75" customHeight="1">
      <c r="A967" s="1"/>
      <c r="D967" s="2"/>
      <c r="E967" s="3"/>
      <c r="F967" s="3"/>
    </row>
    <row r="968" ht="15.75" customHeight="1">
      <c r="A968" s="1"/>
      <c r="D968" s="2"/>
      <c r="E968" s="3"/>
      <c r="F968" s="3"/>
    </row>
    <row r="969" ht="15.75" customHeight="1">
      <c r="A969" s="1"/>
      <c r="D969" s="2"/>
      <c r="E969" s="3"/>
      <c r="F969" s="3"/>
    </row>
    <row r="970" ht="15.75" customHeight="1">
      <c r="A970" s="1"/>
      <c r="D970" s="2"/>
      <c r="E970" s="3"/>
      <c r="F970" s="3"/>
    </row>
    <row r="971" ht="15.75" customHeight="1">
      <c r="A971" s="1"/>
      <c r="D971" s="2"/>
      <c r="E971" s="3"/>
      <c r="F971" s="3"/>
    </row>
    <row r="972" ht="15.75" customHeight="1">
      <c r="A972" s="1"/>
      <c r="D972" s="2"/>
      <c r="E972" s="3"/>
      <c r="F972" s="3"/>
    </row>
    <row r="973" ht="15.75" customHeight="1">
      <c r="A973" s="1"/>
      <c r="D973" s="2"/>
      <c r="E973" s="3"/>
      <c r="F973" s="3"/>
    </row>
    <row r="974" ht="15.75" customHeight="1">
      <c r="A974" s="1"/>
      <c r="D974" s="2"/>
      <c r="E974" s="3"/>
      <c r="F974" s="3"/>
    </row>
    <row r="975" ht="15.75" customHeight="1">
      <c r="A975" s="1"/>
      <c r="D975" s="2"/>
      <c r="E975" s="3"/>
      <c r="F975" s="3"/>
    </row>
    <row r="976" ht="15.75" customHeight="1">
      <c r="A976" s="1"/>
      <c r="D976" s="2"/>
      <c r="E976" s="3"/>
      <c r="F976" s="3"/>
    </row>
    <row r="977" ht="15.75" customHeight="1">
      <c r="A977" s="1"/>
      <c r="D977" s="2"/>
      <c r="E977" s="3"/>
      <c r="F977" s="3"/>
    </row>
    <row r="978" ht="15.75" customHeight="1">
      <c r="A978" s="1"/>
      <c r="D978" s="2"/>
      <c r="E978" s="3"/>
      <c r="F978" s="3"/>
    </row>
    <row r="979" ht="15.75" customHeight="1">
      <c r="A979" s="1"/>
      <c r="D979" s="2"/>
      <c r="E979" s="3"/>
      <c r="F979" s="3"/>
    </row>
    <row r="980" ht="15.75" customHeight="1">
      <c r="A980" s="1"/>
      <c r="D980" s="2"/>
      <c r="E980" s="3"/>
      <c r="F980" s="3"/>
    </row>
    <row r="981" ht="15.75" customHeight="1">
      <c r="A981" s="1"/>
      <c r="D981" s="2"/>
      <c r="E981" s="3"/>
      <c r="F981" s="3"/>
    </row>
    <row r="982" ht="15.75" customHeight="1">
      <c r="A982" s="1"/>
      <c r="D982" s="2"/>
      <c r="E982" s="3"/>
      <c r="F982" s="3"/>
    </row>
    <row r="983" ht="15.75" customHeight="1">
      <c r="A983" s="1"/>
      <c r="D983" s="2"/>
      <c r="E983" s="3"/>
      <c r="F983" s="3"/>
    </row>
    <row r="984" ht="15.75" customHeight="1">
      <c r="A984" s="1"/>
      <c r="D984" s="2"/>
      <c r="E984" s="3"/>
      <c r="F984" s="3"/>
    </row>
    <row r="985" ht="15.75" customHeight="1">
      <c r="A985" s="1"/>
      <c r="D985" s="2"/>
      <c r="E985" s="3"/>
      <c r="F985" s="3"/>
    </row>
    <row r="986" ht="15.75" customHeight="1">
      <c r="A986" s="1"/>
      <c r="D986" s="2"/>
      <c r="E986" s="3"/>
      <c r="F986" s="3"/>
    </row>
    <row r="987" ht="15.75" customHeight="1">
      <c r="A987" s="1"/>
      <c r="D987" s="2"/>
      <c r="E987" s="3"/>
      <c r="F987" s="3"/>
    </row>
    <row r="988" ht="15.75" customHeight="1">
      <c r="A988" s="1"/>
      <c r="D988" s="2"/>
      <c r="E988" s="3"/>
      <c r="F988" s="3"/>
    </row>
    <row r="989" ht="15.75" customHeight="1">
      <c r="A989" s="1"/>
      <c r="D989" s="2"/>
      <c r="E989" s="3"/>
      <c r="F989" s="3"/>
    </row>
    <row r="990" ht="15.75" customHeight="1">
      <c r="A990" s="1"/>
      <c r="D990" s="2"/>
      <c r="E990" s="3"/>
      <c r="F990" s="3"/>
    </row>
    <row r="991" ht="15.75" customHeight="1">
      <c r="A991" s="1"/>
      <c r="D991" s="2"/>
      <c r="E991" s="3"/>
      <c r="F991" s="3"/>
    </row>
    <row r="992" ht="15.75" customHeight="1">
      <c r="A992" s="1"/>
      <c r="D992" s="2"/>
      <c r="E992" s="3"/>
      <c r="F992" s="3"/>
    </row>
    <row r="993" ht="15.75" customHeight="1">
      <c r="A993" s="1"/>
      <c r="D993" s="2"/>
      <c r="E993" s="3"/>
      <c r="F993" s="3"/>
    </row>
    <row r="994" ht="15.75" customHeight="1">
      <c r="A994" s="1"/>
      <c r="D994" s="2"/>
      <c r="E994" s="3"/>
      <c r="F994" s="3"/>
    </row>
    <row r="995" ht="15.75" customHeight="1">
      <c r="A995" s="1"/>
      <c r="D995" s="2"/>
      <c r="E995" s="3"/>
      <c r="F995" s="3"/>
    </row>
    <row r="996" ht="15.75" customHeight="1">
      <c r="A996" s="1"/>
      <c r="D996" s="2"/>
      <c r="E996" s="3"/>
      <c r="F996" s="3"/>
    </row>
    <row r="997" ht="15.75" customHeight="1">
      <c r="A997" s="1"/>
      <c r="D997" s="2"/>
      <c r="E997" s="3"/>
      <c r="F997" s="3"/>
    </row>
    <row r="998" ht="15.75" customHeight="1">
      <c r="A998" s="1"/>
      <c r="D998" s="2"/>
      <c r="E998" s="3"/>
      <c r="F998" s="3"/>
    </row>
    <row r="999" ht="15.75" customHeight="1">
      <c r="A999" s="1"/>
      <c r="D999" s="2"/>
      <c r="E999" s="3"/>
      <c r="F999" s="3"/>
    </row>
    <row r="1000" ht="15.75" customHeight="1">
      <c r="A1000" s="1"/>
      <c r="D1000" s="2"/>
      <c r="E1000" s="3"/>
      <c r="F1000" s="3"/>
    </row>
  </sheetData>
  <printOptions/>
  <pageMargins bottom="0.787401575" footer="0.0" header="0.0" left="0.511811024" right="0.511811024" top="0.7874015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12.71"/>
    <col customWidth="1" min="3" max="3" width="62.29"/>
    <col customWidth="1" min="4" max="4" width="8.71"/>
    <col customWidth="1" min="5" max="5" width="26.43"/>
  </cols>
  <sheetData>
    <row r="1">
      <c r="A1" s="6" t="s">
        <v>378</v>
      </c>
      <c r="B1" s="6" t="s">
        <v>1</v>
      </c>
      <c r="C1" s="6" t="s">
        <v>2</v>
      </c>
      <c r="D1" s="6" t="s">
        <v>3</v>
      </c>
      <c r="E1" s="7" t="s">
        <v>379</v>
      </c>
    </row>
    <row r="2">
      <c r="A2" s="8" t="s">
        <v>380</v>
      </c>
      <c r="B2" s="8" t="s">
        <v>244</v>
      </c>
      <c r="C2" s="8" t="s">
        <v>245</v>
      </c>
      <c r="D2" s="8" t="s">
        <v>15</v>
      </c>
      <c r="E2" s="9">
        <v>9.75</v>
      </c>
    </row>
    <row r="3">
      <c r="A3" s="10" t="s">
        <v>380</v>
      </c>
      <c r="B3" s="10" t="s">
        <v>52</v>
      </c>
      <c r="C3" s="10" t="s">
        <v>53</v>
      </c>
      <c r="D3" s="10" t="s">
        <v>15</v>
      </c>
      <c r="E3" s="11">
        <v>5.824</v>
      </c>
    </row>
    <row r="4">
      <c r="A4" s="8" t="s">
        <v>380</v>
      </c>
      <c r="B4" s="8" t="s">
        <v>50</v>
      </c>
      <c r="C4" s="8" t="s">
        <v>51</v>
      </c>
      <c r="D4" s="8" t="s">
        <v>15</v>
      </c>
      <c r="E4" s="9">
        <v>7.0</v>
      </c>
    </row>
    <row r="5">
      <c r="A5" s="10" t="s">
        <v>380</v>
      </c>
      <c r="B5" s="10" t="s">
        <v>232</v>
      </c>
      <c r="C5" s="10" t="s">
        <v>233</v>
      </c>
      <c r="D5" s="10" t="s">
        <v>15</v>
      </c>
      <c r="E5" s="11">
        <v>2.23</v>
      </c>
    </row>
    <row r="6">
      <c r="A6" s="8" t="s">
        <v>380</v>
      </c>
      <c r="B6" s="8" t="s">
        <v>232</v>
      </c>
      <c r="C6" s="8" t="s">
        <v>233</v>
      </c>
      <c r="D6" s="8" t="s">
        <v>15</v>
      </c>
      <c r="E6" s="9">
        <v>6.99</v>
      </c>
    </row>
    <row r="7">
      <c r="A7" s="10" t="s">
        <v>380</v>
      </c>
      <c r="B7" s="10" t="s">
        <v>226</v>
      </c>
      <c r="C7" s="10" t="s">
        <v>227</v>
      </c>
      <c r="D7" s="10" t="s">
        <v>15</v>
      </c>
      <c r="E7" s="11">
        <v>4.86</v>
      </c>
    </row>
    <row r="8">
      <c r="A8" s="8" t="s">
        <v>380</v>
      </c>
      <c r="B8" s="8" t="s">
        <v>226</v>
      </c>
      <c r="C8" s="8" t="s">
        <v>227</v>
      </c>
      <c r="D8" s="8" t="s">
        <v>15</v>
      </c>
      <c r="E8" s="9">
        <v>1.86</v>
      </c>
    </row>
    <row r="9">
      <c r="A9" s="10" t="s">
        <v>380</v>
      </c>
      <c r="B9" s="10" t="s">
        <v>242</v>
      </c>
      <c r="C9" s="10" t="s">
        <v>243</v>
      </c>
      <c r="D9" s="10" t="s">
        <v>15</v>
      </c>
      <c r="E9" s="11">
        <v>1.2</v>
      </c>
    </row>
    <row r="10">
      <c r="A10" s="8" t="s">
        <v>380</v>
      </c>
      <c r="B10" s="8" t="s">
        <v>230</v>
      </c>
      <c r="C10" s="8" t="s">
        <v>231</v>
      </c>
      <c r="D10" s="8" t="s">
        <v>15</v>
      </c>
      <c r="E10" s="9">
        <v>7.58</v>
      </c>
    </row>
    <row r="11">
      <c r="A11" s="10" t="s">
        <v>380</v>
      </c>
      <c r="B11" s="10" t="s">
        <v>238</v>
      </c>
      <c r="C11" s="10" t="s">
        <v>239</v>
      </c>
      <c r="D11" s="10" t="s">
        <v>15</v>
      </c>
      <c r="E11" s="11">
        <v>7.37</v>
      </c>
    </row>
    <row r="12">
      <c r="A12" s="8" t="s">
        <v>380</v>
      </c>
      <c r="B12" s="8" t="s">
        <v>236</v>
      </c>
      <c r="C12" s="8" t="s">
        <v>237</v>
      </c>
      <c r="D12" s="8" t="s">
        <v>15</v>
      </c>
      <c r="E12" s="9">
        <v>6.636</v>
      </c>
    </row>
    <row r="13">
      <c r="A13" s="10" t="s">
        <v>380</v>
      </c>
      <c r="B13" s="10" t="s">
        <v>220</v>
      </c>
      <c r="C13" s="10" t="s">
        <v>221</v>
      </c>
      <c r="D13" s="10" t="s">
        <v>15</v>
      </c>
      <c r="E13" s="11">
        <v>5.52</v>
      </c>
    </row>
    <row r="14">
      <c r="A14" s="8" t="s">
        <v>380</v>
      </c>
      <c r="B14" s="8" t="s">
        <v>56</v>
      </c>
      <c r="C14" s="8" t="s">
        <v>57</v>
      </c>
      <c r="D14" s="8" t="s">
        <v>15</v>
      </c>
      <c r="E14" s="9">
        <v>1.1</v>
      </c>
    </row>
    <row r="15">
      <c r="A15" s="10" t="s">
        <v>380</v>
      </c>
      <c r="B15" s="12" t="s">
        <v>54</v>
      </c>
      <c r="C15" s="10" t="s">
        <v>55</v>
      </c>
      <c r="D15" s="10" t="s">
        <v>381</v>
      </c>
      <c r="E15" s="11">
        <v>38.29</v>
      </c>
    </row>
    <row r="16">
      <c r="A16" s="8" t="s">
        <v>380</v>
      </c>
      <c r="B16" s="8" t="s">
        <v>218</v>
      </c>
      <c r="C16" s="8" t="s">
        <v>219</v>
      </c>
      <c r="D16" s="8" t="s">
        <v>15</v>
      </c>
      <c r="E16" s="9">
        <v>25.0</v>
      </c>
    </row>
    <row r="17">
      <c r="A17" s="10" t="s">
        <v>380</v>
      </c>
      <c r="B17" s="10" t="s">
        <v>58</v>
      </c>
      <c r="C17" s="10" t="s">
        <v>59</v>
      </c>
      <c r="D17" s="10" t="s">
        <v>15</v>
      </c>
      <c r="E17" s="11">
        <v>77.21</v>
      </c>
    </row>
    <row r="18">
      <c r="A18" s="8" t="s">
        <v>380</v>
      </c>
      <c r="B18" s="8" t="s">
        <v>228</v>
      </c>
      <c r="C18" s="8" t="s">
        <v>229</v>
      </c>
      <c r="D18" s="8" t="s">
        <v>15</v>
      </c>
      <c r="E18" s="9">
        <v>2.8</v>
      </c>
    </row>
    <row r="19">
      <c r="A19" s="10" t="s">
        <v>380</v>
      </c>
      <c r="B19" s="10" t="s">
        <v>216</v>
      </c>
      <c r="C19" s="13" t="s">
        <v>217</v>
      </c>
      <c r="D19" s="10" t="s">
        <v>15</v>
      </c>
      <c r="E19" s="11">
        <v>1.41</v>
      </c>
    </row>
    <row r="20">
      <c r="A20" s="8" t="s">
        <v>380</v>
      </c>
      <c r="B20" s="8" t="s">
        <v>60</v>
      </c>
      <c r="C20" s="8" t="s">
        <v>61</v>
      </c>
      <c r="D20" s="8" t="s">
        <v>15</v>
      </c>
      <c r="E20" s="9">
        <v>10.0</v>
      </c>
    </row>
    <row r="21" ht="15.75" customHeight="1">
      <c r="A21" s="10" t="s">
        <v>380</v>
      </c>
      <c r="B21" s="10" t="s">
        <v>60</v>
      </c>
      <c r="C21" s="10" t="s">
        <v>61</v>
      </c>
      <c r="D21" s="10" t="s">
        <v>15</v>
      </c>
      <c r="E21" s="11">
        <v>10.56</v>
      </c>
    </row>
    <row r="22" ht="15.75" customHeight="1">
      <c r="A22" s="8" t="s">
        <v>380</v>
      </c>
      <c r="B22" s="8" t="s">
        <v>60</v>
      </c>
      <c r="C22" s="8" t="s">
        <v>61</v>
      </c>
      <c r="D22" s="8" t="s">
        <v>15</v>
      </c>
      <c r="E22" s="9">
        <v>58.87</v>
      </c>
    </row>
    <row r="23" ht="15.75" customHeight="1">
      <c r="A23" s="10" t="s">
        <v>380</v>
      </c>
      <c r="B23" s="10" t="s">
        <v>63</v>
      </c>
      <c r="C23" s="10" t="s">
        <v>64</v>
      </c>
      <c r="D23" s="10" t="s">
        <v>15</v>
      </c>
      <c r="E23" s="11">
        <v>25.0</v>
      </c>
    </row>
    <row r="24" ht="15.75" customHeight="1">
      <c r="A24" s="8" t="s">
        <v>380</v>
      </c>
      <c r="B24" s="8" t="s">
        <v>222</v>
      </c>
      <c r="C24" s="8" t="s">
        <v>223</v>
      </c>
      <c r="D24" s="8" t="s">
        <v>15</v>
      </c>
      <c r="E24" s="9">
        <v>15.6</v>
      </c>
    </row>
    <row r="25" ht="15.75" customHeight="1">
      <c r="A25" s="10" t="s">
        <v>380</v>
      </c>
      <c r="B25" s="10" t="s">
        <v>65</v>
      </c>
      <c r="C25" s="10" t="s">
        <v>66</v>
      </c>
      <c r="D25" s="10" t="s">
        <v>15</v>
      </c>
      <c r="E25" s="11">
        <v>51.6</v>
      </c>
    </row>
    <row r="26" ht="15.75" customHeight="1">
      <c r="A26" s="8" t="s">
        <v>380</v>
      </c>
      <c r="B26" s="8" t="s">
        <v>224</v>
      </c>
      <c r="C26" s="8" t="s">
        <v>225</v>
      </c>
      <c r="D26" s="8" t="s">
        <v>15</v>
      </c>
      <c r="E26" s="9">
        <v>7.81</v>
      </c>
    </row>
    <row r="27" ht="15.75" customHeight="1">
      <c r="A27" s="10" t="s">
        <v>380</v>
      </c>
      <c r="B27" s="10" t="s">
        <v>234</v>
      </c>
      <c r="C27" s="10" t="s">
        <v>235</v>
      </c>
      <c r="D27" s="10" t="s">
        <v>15</v>
      </c>
      <c r="E27" s="11">
        <v>7.59</v>
      </c>
    </row>
    <row r="28" ht="15.75" customHeight="1">
      <c r="A28" s="8" t="s">
        <v>380</v>
      </c>
      <c r="B28" s="8" t="s">
        <v>246</v>
      </c>
      <c r="C28" s="8" t="s">
        <v>247</v>
      </c>
      <c r="D28" s="8" t="s">
        <v>15</v>
      </c>
      <c r="E28" s="9">
        <v>36.0</v>
      </c>
    </row>
    <row r="29" ht="15.75" customHeight="1">
      <c r="A29" s="10" t="s">
        <v>380</v>
      </c>
      <c r="B29" s="10" t="s">
        <v>240</v>
      </c>
      <c r="C29" s="10" t="s">
        <v>241</v>
      </c>
      <c r="D29" s="10" t="s">
        <v>15</v>
      </c>
      <c r="E29" s="11">
        <v>12.94</v>
      </c>
    </row>
    <row r="30" ht="15.75" customHeight="1">
      <c r="A30" s="8" t="s">
        <v>380</v>
      </c>
      <c r="B30" s="8" t="s">
        <v>67</v>
      </c>
      <c r="C30" s="8" t="s">
        <v>68</v>
      </c>
      <c r="D30" s="8" t="s">
        <v>15</v>
      </c>
      <c r="E30" s="9">
        <v>93.15</v>
      </c>
    </row>
    <row r="31" ht="15.75" customHeight="1">
      <c r="A31" s="10" t="s">
        <v>380</v>
      </c>
      <c r="B31" s="10" t="s">
        <v>71</v>
      </c>
      <c r="C31" s="10" t="s">
        <v>72</v>
      </c>
      <c r="D31" s="10" t="s">
        <v>15</v>
      </c>
      <c r="E31" s="11">
        <v>10.0</v>
      </c>
    </row>
    <row r="32" ht="15.75" customHeight="1">
      <c r="A32" s="8" t="s">
        <v>380</v>
      </c>
      <c r="B32" s="8" t="s">
        <v>69</v>
      </c>
      <c r="C32" s="8" t="s">
        <v>70</v>
      </c>
      <c r="D32" s="8" t="s">
        <v>15</v>
      </c>
      <c r="E32" s="9">
        <v>1.31</v>
      </c>
    </row>
    <row r="33" ht="15.75" customHeight="1">
      <c r="A33" s="10" t="s">
        <v>380</v>
      </c>
      <c r="B33" s="10" t="s">
        <v>73</v>
      </c>
      <c r="C33" s="10" t="s">
        <v>74</v>
      </c>
      <c r="D33" s="10" t="s">
        <v>15</v>
      </c>
      <c r="E33" s="11">
        <v>30.64</v>
      </c>
    </row>
    <row r="34" ht="15.75" customHeight="1">
      <c r="A34" s="8" t="s">
        <v>380</v>
      </c>
      <c r="B34" s="8" t="s">
        <v>73</v>
      </c>
      <c r="C34" s="8" t="s">
        <v>74</v>
      </c>
      <c r="D34" s="8" t="s">
        <v>15</v>
      </c>
      <c r="E34" s="9">
        <v>47.56</v>
      </c>
    </row>
    <row r="35" ht="15.75" customHeight="1">
      <c r="A35" s="10" t="s">
        <v>380</v>
      </c>
      <c r="B35" s="10" t="s">
        <v>315</v>
      </c>
      <c r="C35" s="10" t="s">
        <v>316</v>
      </c>
      <c r="D35" s="10" t="s">
        <v>15</v>
      </c>
      <c r="E35" s="11">
        <v>205.3116</v>
      </c>
    </row>
    <row r="36" ht="15.75" customHeight="1">
      <c r="A36" s="8" t="s">
        <v>380</v>
      </c>
      <c r="B36" s="8" t="s">
        <v>75</v>
      </c>
      <c r="C36" s="8" t="s">
        <v>76</v>
      </c>
      <c r="D36" s="8" t="s">
        <v>15</v>
      </c>
      <c r="E36" s="9">
        <v>28.36</v>
      </c>
    </row>
    <row r="37" ht="15.75" customHeight="1">
      <c r="A37" s="10" t="s">
        <v>380</v>
      </c>
      <c r="B37" s="10" t="s">
        <v>79</v>
      </c>
      <c r="C37" s="10" t="s">
        <v>80</v>
      </c>
      <c r="D37" s="10" t="s">
        <v>15</v>
      </c>
      <c r="E37" s="11">
        <v>12.61</v>
      </c>
    </row>
    <row r="38" ht="15.75" customHeight="1">
      <c r="A38" s="8" t="s">
        <v>380</v>
      </c>
      <c r="B38" s="8" t="s">
        <v>79</v>
      </c>
      <c r="C38" s="8" t="s">
        <v>80</v>
      </c>
      <c r="D38" s="8" t="s">
        <v>15</v>
      </c>
      <c r="E38" s="9">
        <v>115.2773</v>
      </c>
    </row>
    <row r="39" ht="15.75" customHeight="1">
      <c r="A39" s="10" t="s">
        <v>380</v>
      </c>
      <c r="B39" s="10" t="s">
        <v>77</v>
      </c>
      <c r="C39" s="10" t="s">
        <v>78</v>
      </c>
      <c r="D39" s="10" t="s">
        <v>15</v>
      </c>
      <c r="E39" s="11">
        <v>49.82</v>
      </c>
    </row>
    <row r="40" ht="15.75" customHeight="1">
      <c r="A40" s="8" t="s">
        <v>380</v>
      </c>
      <c r="B40" s="8" t="s">
        <v>77</v>
      </c>
      <c r="C40" s="8" t="s">
        <v>78</v>
      </c>
      <c r="D40" s="8" t="s">
        <v>15</v>
      </c>
      <c r="E40" s="9">
        <v>38.0</v>
      </c>
    </row>
    <row r="41" ht="15.75" customHeight="1">
      <c r="A41" s="10" t="s">
        <v>380</v>
      </c>
      <c r="B41" s="10" t="s">
        <v>81</v>
      </c>
      <c r="C41" s="10" t="s">
        <v>82</v>
      </c>
      <c r="D41" s="10" t="s">
        <v>15</v>
      </c>
      <c r="E41" s="11">
        <v>29.02</v>
      </c>
    </row>
    <row r="42" ht="15.75" customHeight="1">
      <c r="A42" s="8" t="s">
        <v>380</v>
      </c>
      <c r="B42" s="8" t="s">
        <v>255</v>
      </c>
      <c r="C42" s="8" t="s">
        <v>256</v>
      </c>
      <c r="D42" s="8" t="s">
        <v>15</v>
      </c>
      <c r="E42" s="9">
        <v>18.27</v>
      </c>
    </row>
    <row r="43" ht="15.75" customHeight="1">
      <c r="A43" s="10" t="s">
        <v>380</v>
      </c>
      <c r="B43" s="10" t="s">
        <v>91</v>
      </c>
      <c r="C43" s="10" t="s">
        <v>92</v>
      </c>
      <c r="D43" s="10" t="s">
        <v>15</v>
      </c>
      <c r="E43" s="11">
        <v>10.08</v>
      </c>
    </row>
    <row r="44" ht="15.75" customHeight="1">
      <c r="A44" s="8" t="s">
        <v>380</v>
      </c>
      <c r="B44" s="8" t="s">
        <v>95</v>
      </c>
      <c r="C44" s="8" t="s">
        <v>96</v>
      </c>
      <c r="D44" s="8" t="s">
        <v>15</v>
      </c>
      <c r="E44" s="9">
        <v>9.35</v>
      </c>
    </row>
    <row r="45" ht="15.75" customHeight="1">
      <c r="A45" s="10" t="s">
        <v>380</v>
      </c>
      <c r="B45" s="10" t="s">
        <v>93</v>
      </c>
      <c r="C45" s="10" t="s">
        <v>94</v>
      </c>
      <c r="D45" s="10" t="s">
        <v>15</v>
      </c>
      <c r="E45" s="11">
        <v>33.35</v>
      </c>
    </row>
    <row r="46" ht="15.75" customHeight="1">
      <c r="A46" s="8" t="s">
        <v>380</v>
      </c>
      <c r="B46" s="8" t="s">
        <v>97</v>
      </c>
      <c r="C46" s="8" t="s">
        <v>98</v>
      </c>
      <c r="D46" s="8" t="s">
        <v>15</v>
      </c>
      <c r="E46" s="9">
        <v>116.94</v>
      </c>
    </row>
    <row r="47" ht="15.75" customHeight="1">
      <c r="A47" s="10" t="s">
        <v>380</v>
      </c>
      <c r="B47" s="10" t="s">
        <v>83</v>
      </c>
      <c r="C47" s="10" t="s">
        <v>84</v>
      </c>
      <c r="D47" s="10" t="s">
        <v>15</v>
      </c>
      <c r="E47" s="11">
        <v>18.53</v>
      </c>
    </row>
    <row r="48" ht="15.75" customHeight="1">
      <c r="A48" s="8" t="s">
        <v>380</v>
      </c>
      <c r="B48" s="8" t="s">
        <v>85</v>
      </c>
      <c r="C48" s="8" t="s">
        <v>86</v>
      </c>
      <c r="D48" s="8" t="s">
        <v>15</v>
      </c>
      <c r="E48" s="9">
        <v>14.298</v>
      </c>
    </row>
    <row r="49" ht="15.75" customHeight="1">
      <c r="A49" s="10" t="s">
        <v>380</v>
      </c>
      <c r="B49" s="10" t="s">
        <v>89</v>
      </c>
      <c r="C49" s="10" t="s">
        <v>90</v>
      </c>
      <c r="D49" s="10" t="s">
        <v>15</v>
      </c>
      <c r="E49" s="11">
        <v>8.87</v>
      </c>
    </row>
    <row r="50" ht="15.75" customHeight="1">
      <c r="A50" s="8" t="s">
        <v>380</v>
      </c>
      <c r="B50" s="8" t="s">
        <v>87</v>
      </c>
      <c r="C50" s="8" t="s">
        <v>88</v>
      </c>
      <c r="D50" s="8" t="s">
        <v>15</v>
      </c>
      <c r="E50" s="9">
        <v>35.98</v>
      </c>
    </row>
    <row r="51" ht="15.75" customHeight="1">
      <c r="A51" s="10" t="s">
        <v>380</v>
      </c>
      <c r="B51" s="10" t="s">
        <v>364</v>
      </c>
      <c r="C51" s="10" t="s">
        <v>365</v>
      </c>
      <c r="D51" s="10" t="s">
        <v>15</v>
      </c>
      <c r="E51" s="11">
        <v>6.0</v>
      </c>
    </row>
    <row r="52" ht="15.75" customHeight="1">
      <c r="A52" s="8" t="s">
        <v>380</v>
      </c>
      <c r="B52" s="8" t="s">
        <v>105</v>
      </c>
      <c r="C52" s="8" t="s">
        <v>106</v>
      </c>
      <c r="D52" s="8" t="s">
        <v>15</v>
      </c>
      <c r="E52" s="9">
        <v>4.58</v>
      </c>
    </row>
    <row r="53" ht="15.75" customHeight="1">
      <c r="A53" s="10" t="s">
        <v>380</v>
      </c>
      <c r="B53" s="10" t="s">
        <v>105</v>
      </c>
      <c r="C53" s="10" t="s">
        <v>106</v>
      </c>
      <c r="D53" s="10" t="s">
        <v>15</v>
      </c>
      <c r="E53" s="11">
        <v>8.65</v>
      </c>
    </row>
    <row r="54" ht="15.75" customHeight="1">
      <c r="A54" s="8" t="s">
        <v>380</v>
      </c>
      <c r="B54" s="8" t="s">
        <v>105</v>
      </c>
      <c r="C54" s="8" t="s">
        <v>106</v>
      </c>
      <c r="D54" s="8" t="s">
        <v>15</v>
      </c>
      <c r="E54" s="9">
        <v>20.62</v>
      </c>
    </row>
    <row r="55" ht="15.75" customHeight="1">
      <c r="A55" s="10" t="s">
        <v>380</v>
      </c>
      <c r="B55" s="10" t="s">
        <v>105</v>
      </c>
      <c r="C55" s="10" t="s">
        <v>106</v>
      </c>
      <c r="D55" s="10" t="s">
        <v>15</v>
      </c>
      <c r="E55" s="11">
        <v>11.386</v>
      </c>
    </row>
    <row r="56" ht="15.75" customHeight="1">
      <c r="A56" s="8" t="s">
        <v>380</v>
      </c>
      <c r="B56" s="8" t="s">
        <v>105</v>
      </c>
      <c r="C56" s="8" t="s">
        <v>106</v>
      </c>
      <c r="D56" s="8" t="s">
        <v>15</v>
      </c>
      <c r="E56" s="9">
        <v>5.364</v>
      </c>
    </row>
    <row r="57" ht="15.75" customHeight="1">
      <c r="A57" s="10" t="s">
        <v>380</v>
      </c>
      <c r="B57" s="10" t="s">
        <v>107</v>
      </c>
      <c r="C57" s="10" t="s">
        <v>108</v>
      </c>
      <c r="D57" s="10" t="s">
        <v>15</v>
      </c>
      <c r="E57" s="11">
        <v>9.5</v>
      </c>
    </row>
    <row r="58" ht="15.75" customHeight="1">
      <c r="A58" s="8" t="s">
        <v>380</v>
      </c>
      <c r="B58" s="8" t="s">
        <v>99</v>
      </c>
      <c r="C58" s="8" t="s">
        <v>100</v>
      </c>
      <c r="D58" s="8" t="s">
        <v>15</v>
      </c>
      <c r="E58" s="9">
        <v>3.18</v>
      </c>
    </row>
    <row r="59" ht="15.75" customHeight="1">
      <c r="A59" s="10" t="s">
        <v>380</v>
      </c>
      <c r="B59" s="10" t="s">
        <v>101</v>
      </c>
      <c r="C59" s="10" t="s">
        <v>102</v>
      </c>
      <c r="D59" s="10" t="s">
        <v>15</v>
      </c>
      <c r="E59" s="11">
        <v>14.0</v>
      </c>
    </row>
    <row r="60" ht="15.75" customHeight="1">
      <c r="A60" s="8" t="s">
        <v>380</v>
      </c>
      <c r="B60" s="8" t="s">
        <v>103</v>
      </c>
      <c r="C60" s="8" t="s">
        <v>104</v>
      </c>
      <c r="D60" s="8" t="s">
        <v>15</v>
      </c>
      <c r="E60" s="9">
        <v>2.143</v>
      </c>
    </row>
    <row r="61" ht="15.75" customHeight="1">
      <c r="A61" s="10" t="s">
        <v>380</v>
      </c>
      <c r="B61" s="10" t="s">
        <v>109</v>
      </c>
      <c r="C61" s="10" t="s">
        <v>110</v>
      </c>
      <c r="D61" s="10" t="s">
        <v>15</v>
      </c>
      <c r="E61" s="11">
        <v>22.0</v>
      </c>
    </row>
    <row r="62" ht="15.75" customHeight="1">
      <c r="A62" s="8" t="s">
        <v>380</v>
      </c>
      <c r="B62" s="14" t="s">
        <v>111</v>
      </c>
      <c r="C62" s="8" t="s">
        <v>112</v>
      </c>
      <c r="D62" s="8" t="s">
        <v>381</v>
      </c>
      <c r="E62" s="9">
        <v>22.7724</v>
      </c>
    </row>
    <row r="63" ht="15.75" customHeight="1">
      <c r="A63" s="10" t="s">
        <v>380</v>
      </c>
      <c r="B63" s="10" t="s">
        <v>113</v>
      </c>
      <c r="C63" s="10" t="s">
        <v>114</v>
      </c>
      <c r="D63" s="10" t="s">
        <v>15</v>
      </c>
      <c r="E63" s="11">
        <v>7.33</v>
      </c>
    </row>
    <row r="64" ht="15.75" customHeight="1">
      <c r="A64" s="8" t="s">
        <v>380</v>
      </c>
      <c r="B64" s="8" t="s">
        <v>115</v>
      </c>
      <c r="C64" s="8" t="s">
        <v>116</v>
      </c>
      <c r="D64" s="8" t="s">
        <v>15</v>
      </c>
      <c r="E64" s="9">
        <v>4.11</v>
      </c>
    </row>
    <row r="65" ht="15.75" customHeight="1">
      <c r="A65" s="10" t="s">
        <v>380</v>
      </c>
      <c r="B65" s="10" t="s">
        <v>115</v>
      </c>
      <c r="C65" s="10" t="s">
        <v>116</v>
      </c>
      <c r="D65" s="10" t="s">
        <v>15</v>
      </c>
      <c r="E65" s="11">
        <v>9.05</v>
      </c>
    </row>
    <row r="66" ht="15.75" customHeight="1">
      <c r="A66" s="8" t="s">
        <v>380</v>
      </c>
      <c r="B66" s="8" t="s">
        <v>117</v>
      </c>
      <c r="C66" s="8" t="s">
        <v>118</v>
      </c>
      <c r="D66" s="8" t="s">
        <v>15</v>
      </c>
      <c r="E66" s="9">
        <v>3.1779</v>
      </c>
    </row>
    <row r="67" ht="15.75" customHeight="1">
      <c r="A67" s="10" t="s">
        <v>380</v>
      </c>
      <c r="B67" s="12" t="s">
        <v>60</v>
      </c>
      <c r="C67" s="10" t="s">
        <v>62</v>
      </c>
      <c r="D67" s="10" t="s">
        <v>15</v>
      </c>
      <c r="E67" s="11">
        <v>85.0</v>
      </c>
    </row>
    <row r="68" ht="15.75" customHeight="1">
      <c r="A68" s="8" t="s">
        <v>380</v>
      </c>
      <c r="B68" s="8" t="s">
        <v>275</v>
      </c>
      <c r="C68" s="8" t="s">
        <v>276</v>
      </c>
      <c r="D68" s="8" t="s">
        <v>252</v>
      </c>
      <c r="E68" s="9">
        <v>0.057072000000000005</v>
      </c>
    </row>
    <row r="69" ht="15.75" customHeight="1">
      <c r="A69" s="10" t="s">
        <v>380</v>
      </c>
      <c r="B69" s="10" t="s">
        <v>279</v>
      </c>
      <c r="C69" s="10" t="s">
        <v>280</v>
      </c>
      <c r="D69" s="10" t="s">
        <v>252</v>
      </c>
      <c r="E69" s="11">
        <v>0.35669999999999996</v>
      </c>
    </row>
    <row r="70" ht="15.75" customHeight="1">
      <c r="A70" s="8" t="s">
        <v>380</v>
      </c>
      <c r="B70" s="8" t="s">
        <v>291</v>
      </c>
      <c r="C70" s="8" t="s">
        <v>292</v>
      </c>
      <c r="D70" s="8" t="s">
        <v>252</v>
      </c>
      <c r="E70" s="9">
        <v>0.51408</v>
      </c>
    </row>
    <row r="71" ht="15.75" customHeight="1">
      <c r="A71" s="10" t="s">
        <v>380</v>
      </c>
      <c r="B71" s="10" t="s">
        <v>277</v>
      </c>
      <c r="C71" s="10" t="s">
        <v>278</v>
      </c>
      <c r="D71" s="10" t="s">
        <v>252</v>
      </c>
      <c r="E71" s="11">
        <v>0.27846</v>
      </c>
    </row>
    <row r="72" ht="15.75" customHeight="1">
      <c r="A72" s="8" t="s">
        <v>380</v>
      </c>
      <c r="B72" s="8" t="s">
        <v>338</v>
      </c>
      <c r="C72" s="8" t="s">
        <v>339</v>
      </c>
      <c r="D72" s="8" t="s">
        <v>252</v>
      </c>
      <c r="E72" s="9">
        <v>1.1745299999999999</v>
      </c>
    </row>
    <row r="73" ht="15.75" customHeight="1">
      <c r="A73" s="10" t="s">
        <v>380</v>
      </c>
      <c r="B73" s="10" t="s">
        <v>301</v>
      </c>
      <c r="C73" s="10" t="s">
        <v>302</v>
      </c>
      <c r="D73" s="10" t="s">
        <v>252</v>
      </c>
      <c r="E73" s="11">
        <v>1.071</v>
      </c>
    </row>
    <row r="74" ht="15.75" customHeight="1">
      <c r="A74" s="8" t="s">
        <v>380</v>
      </c>
      <c r="B74" s="8" t="s">
        <v>283</v>
      </c>
      <c r="C74" s="8" t="s">
        <v>284</v>
      </c>
      <c r="D74" s="8" t="s">
        <v>252</v>
      </c>
      <c r="E74" s="9">
        <v>0.42839999999999995</v>
      </c>
    </row>
    <row r="75" ht="15.75" customHeight="1">
      <c r="A75" s="10" t="s">
        <v>380</v>
      </c>
      <c r="B75" s="10" t="s">
        <v>344</v>
      </c>
      <c r="C75" s="10" t="s">
        <v>345</v>
      </c>
      <c r="D75" s="10" t="s">
        <v>252</v>
      </c>
      <c r="E75" s="11">
        <v>0.5176499999999999</v>
      </c>
    </row>
    <row r="76" ht="15.75" customHeight="1">
      <c r="A76" s="8" t="s">
        <v>380</v>
      </c>
      <c r="B76" s="8" t="s">
        <v>293</v>
      </c>
      <c r="C76" s="8" t="s">
        <v>294</v>
      </c>
      <c r="D76" s="8" t="s">
        <v>252</v>
      </c>
      <c r="E76" s="9">
        <v>0.651</v>
      </c>
    </row>
    <row r="77" ht="15.75" customHeight="1">
      <c r="A77" s="10" t="s">
        <v>380</v>
      </c>
      <c r="B77" s="10" t="s">
        <v>311</v>
      </c>
      <c r="C77" s="10" t="s">
        <v>312</v>
      </c>
      <c r="D77" s="10" t="s">
        <v>252</v>
      </c>
      <c r="E77" s="11">
        <v>2.5193700000000003</v>
      </c>
    </row>
    <row r="78" ht="15.75" customHeight="1">
      <c r="A78" s="8" t="s">
        <v>380</v>
      </c>
      <c r="B78" s="8" t="s">
        <v>313</v>
      </c>
      <c r="C78" s="8" t="s">
        <v>314</v>
      </c>
      <c r="D78" s="8" t="s">
        <v>252</v>
      </c>
      <c r="E78" s="9">
        <v>0.354144</v>
      </c>
    </row>
    <row r="79" ht="15.75" customHeight="1">
      <c r="A79" s="10" t="s">
        <v>380</v>
      </c>
      <c r="B79" s="10" t="s">
        <v>267</v>
      </c>
      <c r="C79" s="10" t="s">
        <v>268</v>
      </c>
      <c r="D79" s="10" t="s">
        <v>252</v>
      </c>
      <c r="E79" s="11">
        <v>1.67958</v>
      </c>
    </row>
    <row r="80" ht="15.75" customHeight="1">
      <c r="A80" s="8" t="s">
        <v>380</v>
      </c>
      <c r="B80" s="8" t="s">
        <v>295</v>
      </c>
      <c r="C80" s="8" t="s">
        <v>296</v>
      </c>
      <c r="D80" s="8" t="s">
        <v>252</v>
      </c>
      <c r="E80" s="9">
        <v>1.14885</v>
      </c>
    </row>
    <row r="81" ht="15.75" customHeight="1">
      <c r="A81" s="10" t="s">
        <v>380</v>
      </c>
      <c r="B81" s="10" t="s">
        <v>285</v>
      </c>
      <c r="C81" s="10" t="s">
        <v>286</v>
      </c>
      <c r="D81" s="10" t="s">
        <v>252</v>
      </c>
      <c r="E81" s="11">
        <v>2.3701499999999998</v>
      </c>
    </row>
    <row r="82" ht="15.75" customHeight="1">
      <c r="A82" s="8" t="s">
        <v>380</v>
      </c>
      <c r="B82" s="8" t="s">
        <v>317</v>
      </c>
      <c r="C82" s="8" t="s">
        <v>318</v>
      </c>
      <c r="D82" s="8" t="s">
        <v>252</v>
      </c>
      <c r="E82" s="9">
        <v>3.7570499999999996</v>
      </c>
    </row>
    <row r="83" ht="15.75" customHeight="1">
      <c r="A83" s="10" t="s">
        <v>380</v>
      </c>
      <c r="B83" s="10" t="s">
        <v>299</v>
      </c>
      <c r="C83" s="10" t="s">
        <v>300</v>
      </c>
      <c r="D83" s="10" t="s">
        <v>252</v>
      </c>
      <c r="E83" s="11">
        <v>6.669660000000001</v>
      </c>
    </row>
    <row r="84" ht="15.75" customHeight="1">
      <c r="A84" s="8" t="s">
        <v>380</v>
      </c>
      <c r="B84" s="8" t="s">
        <v>305</v>
      </c>
      <c r="C84" s="8" t="s">
        <v>306</v>
      </c>
      <c r="D84" s="8" t="s">
        <v>252</v>
      </c>
      <c r="E84" s="9">
        <v>22.63344</v>
      </c>
    </row>
    <row r="85" ht="15.75" customHeight="1">
      <c r="A85" s="10" t="s">
        <v>380</v>
      </c>
      <c r="B85" s="10" t="s">
        <v>273</v>
      </c>
      <c r="C85" s="10" t="s">
        <v>274</v>
      </c>
      <c r="D85" s="10" t="s">
        <v>252</v>
      </c>
      <c r="E85" s="11">
        <v>6.76368</v>
      </c>
    </row>
    <row r="86" ht="15.75" customHeight="1">
      <c r="A86" s="8" t="s">
        <v>380</v>
      </c>
      <c r="B86" s="8" t="s">
        <v>297</v>
      </c>
      <c r="C86" s="8" t="s">
        <v>298</v>
      </c>
      <c r="D86" s="8" t="s">
        <v>252</v>
      </c>
      <c r="E86" s="9">
        <v>9.106079999999999</v>
      </c>
    </row>
    <row r="87" ht="15.75" customHeight="1">
      <c r="A87" s="10" t="s">
        <v>380</v>
      </c>
      <c r="B87" s="10" t="s">
        <v>350</v>
      </c>
      <c r="C87" s="10" t="s">
        <v>351</v>
      </c>
      <c r="D87" s="10" t="s">
        <v>252</v>
      </c>
      <c r="E87" s="11">
        <v>7.656720000000001</v>
      </c>
    </row>
    <row r="88" ht="15.75" customHeight="1">
      <c r="A88" s="8" t="s">
        <v>380</v>
      </c>
      <c r="B88" s="8" t="s">
        <v>303</v>
      </c>
      <c r="C88" s="8" t="s">
        <v>304</v>
      </c>
      <c r="D88" s="8" t="s">
        <v>252</v>
      </c>
      <c r="E88" s="9">
        <v>16.13776</v>
      </c>
    </row>
    <row r="89" ht="15.75" customHeight="1">
      <c r="A89" s="10" t="s">
        <v>380</v>
      </c>
      <c r="B89" s="10" t="s">
        <v>261</v>
      </c>
      <c r="C89" s="10" t="s">
        <v>262</v>
      </c>
      <c r="D89" s="10" t="s">
        <v>252</v>
      </c>
      <c r="E89" s="11">
        <v>38.58728</v>
      </c>
    </row>
    <row r="90" ht="15.75" customHeight="1">
      <c r="A90" s="8" t="s">
        <v>380</v>
      </c>
      <c r="B90" s="8" t="s">
        <v>352</v>
      </c>
      <c r="C90" s="8" t="s">
        <v>353</v>
      </c>
      <c r="D90" s="8" t="s">
        <v>252</v>
      </c>
      <c r="E90" s="9">
        <v>5.363839999999999</v>
      </c>
    </row>
    <row r="91" ht="15.75" customHeight="1">
      <c r="A91" s="10" t="s">
        <v>380</v>
      </c>
      <c r="B91" s="10" t="s">
        <v>307</v>
      </c>
      <c r="C91" s="10" t="s">
        <v>308</v>
      </c>
      <c r="D91" s="10" t="s">
        <v>252</v>
      </c>
      <c r="E91" s="11">
        <v>8.2289</v>
      </c>
    </row>
    <row r="92" ht="15.75" customHeight="1">
      <c r="A92" s="8" t="s">
        <v>380</v>
      </c>
      <c r="B92" s="8" t="s">
        <v>309</v>
      </c>
      <c r="C92" s="8" t="s">
        <v>310</v>
      </c>
      <c r="D92" s="8" t="s">
        <v>252</v>
      </c>
      <c r="E92" s="9">
        <v>17.112000000000002</v>
      </c>
    </row>
    <row r="93" ht="15.75" customHeight="1">
      <c r="A93" s="10" t="s">
        <v>380</v>
      </c>
      <c r="B93" s="10" t="s">
        <v>271</v>
      </c>
      <c r="C93" s="10" t="s">
        <v>272</v>
      </c>
      <c r="D93" s="10" t="s">
        <v>252</v>
      </c>
      <c r="E93" s="11">
        <v>2.5185</v>
      </c>
    </row>
    <row r="94" ht="15.75" customHeight="1">
      <c r="A94" s="8" t="s">
        <v>380</v>
      </c>
      <c r="B94" s="8" t="s">
        <v>354</v>
      </c>
      <c r="C94" s="8" t="s">
        <v>355</v>
      </c>
      <c r="D94" s="8" t="s">
        <v>252</v>
      </c>
      <c r="E94" s="9">
        <v>20.700000000000003</v>
      </c>
    </row>
    <row r="95" ht="15.75" customHeight="1">
      <c r="A95" s="10" t="s">
        <v>380</v>
      </c>
      <c r="B95" s="10" t="s">
        <v>362</v>
      </c>
      <c r="C95" s="10" t="s">
        <v>363</v>
      </c>
      <c r="D95" s="10" t="s">
        <v>252</v>
      </c>
      <c r="E95" s="11">
        <v>6.016</v>
      </c>
    </row>
    <row r="96" ht="15.75" customHeight="1">
      <c r="A96" s="8" t="s">
        <v>380</v>
      </c>
      <c r="B96" s="8" t="s">
        <v>281</v>
      </c>
      <c r="C96" s="8" t="s">
        <v>282</v>
      </c>
      <c r="D96" s="8" t="s">
        <v>252</v>
      </c>
      <c r="E96" s="9">
        <v>117.45300000000002</v>
      </c>
    </row>
    <row r="97" ht="15.75" customHeight="1">
      <c r="A97" s="10" t="s">
        <v>380</v>
      </c>
      <c r="B97" s="10" t="s">
        <v>263</v>
      </c>
      <c r="C97" s="10" t="s">
        <v>264</v>
      </c>
      <c r="D97" s="10" t="s">
        <v>252</v>
      </c>
      <c r="E97" s="11">
        <v>16.685</v>
      </c>
    </row>
    <row r="98" ht="15.75" customHeight="1">
      <c r="A98" s="8" t="s">
        <v>380</v>
      </c>
      <c r="B98" s="8" t="s">
        <v>356</v>
      </c>
      <c r="C98" s="8" t="s">
        <v>357</v>
      </c>
      <c r="D98" s="8" t="s">
        <v>252</v>
      </c>
      <c r="E98" s="9">
        <v>19.52895</v>
      </c>
    </row>
    <row r="99" ht="15.75" customHeight="1">
      <c r="A99" s="10" t="s">
        <v>380</v>
      </c>
      <c r="B99" s="10" t="s">
        <v>289</v>
      </c>
      <c r="C99" s="10" t="s">
        <v>290</v>
      </c>
      <c r="D99" s="10" t="s">
        <v>252</v>
      </c>
      <c r="E99" s="11">
        <v>1.278</v>
      </c>
    </row>
    <row r="100" ht="15.75" customHeight="1">
      <c r="A100" s="8" t="s">
        <v>380</v>
      </c>
      <c r="B100" s="8" t="s">
        <v>287</v>
      </c>
      <c r="C100" s="8" t="s">
        <v>288</v>
      </c>
      <c r="D100" s="8" t="s">
        <v>252</v>
      </c>
      <c r="E100" s="9">
        <v>0.9168</v>
      </c>
    </row>
    <row r="101" ht="15.75" customHeight="1">
      <c r="A101" s="10" t="s">
        <v>380</v>
      </c>
      <c r="B101" s="10" t="s">
        <v>269</v>
      </c>
      <c r="C101" s="10" t="s">
        <v>270</v>
      </c>
      <c r="D101" s="10" t="s">
        <v>252</v>
      </c>
      <c r="E101" s="11">
        <v>2.2484</v>
      </c>
    </row>
    <row r="102" ht="15.75" customHeight="1">
      <c r="A102" s="8" t="s">
        <v>380</v>
      </c>
      <c r="B102" s="8" t="s">
        <v>265</v>
      </c>
      <c r="C102" s="8" t="s">
        <v>266</v>
      </c>
      <c r="D102" s="8" t="s">
        <v>252</v>
      </c>
      <c r="E102" s="9">
        <v>3.1573</v>
      </c>
    </row>
    <row r="103" ht="15.75" customHeight="1">
      <c r="A103" s="10" t="s">
        <v>380</v>
      </c>
      <c r="B103" s="10" t="s">
        <v>33</v>
      </c>
      <c r="C103" s="10" t="s">
        <v>34</v>
      </c>
      <c r="D103" s="10" t="s">
        <v>15</v>
      </c>
      <c r="E103" s="11">
        <v>7.34</v>
      </c>
    </row>
    <row r="104" ht="15.75" customHeight="1">
      <c r="A104" s="8" t="s">
        <v>380</v>
      </c>
      <c r="B104" s="8" t="s">
        <v>31</v>
      </c>
      <c r="C104" s="8" t="s">
        <v>32</v>
      </c>
      <c r="D104" s="8" t="s">
        <v>15</v>
      </c>
      <c r="E104" s="9">
        <v>5.34</v>
      </c>
    </row>
    <row r="105" ht="15.75" customHeight="1">
      <c r="A105" s="10" t="s">
        <v>380</v>
      </c>
      <c r="B105" s="10" t="s">
        <v>17</v>
      </c>
      <c r="C105" s="10" t="s">
        <v>18</v>
      </c>
      <c r="D105" s="10" t="s">
        <v>15</v>
      </c>
      <c r="E105" s="11">
        <v>5.892</v>
      </c>
    </row>
    <row r="106" ht="15.75" customHeight="1">
      <c r="A106" s="8" t="s">
        <v>380</v>
      </c>
      <c r="B106" s="8" t="s">
        <v>23</v>
      </c>
      <c r="C106" s="8" t="s">
        <v>24</v>
      </c>
      <c r="D106" s="8" t="s">
        <v>15</v>
      </c>
      <c r="E106" s="9">
        <v>7.24</v>
      </c>
    </row>
    <row r="107" ht="15.75" customHeight="1">
      <c r="A107" s="10" t="s">
        <v>380</v>
      </c>
      <c r="B107" s="10" t="s">
        <v>21</v>
      </c>
      <c r="C107" s="10" t="s">
        <v>22</v>
      </c>
      <c r="D107" s="10" t="s">
        <v>15</v>
      </c>
      <c r="E107" s="11">
        <v>3.65</v>
      </c>
    </row>
    <row r="108" ht="15.75" customHeight="1">
      <c r="A108" s="8" t="s">
        <v>380</v>
      </c>
      <c r="B108" s="8" t="s">
        <v>29</v>
      </c>
      <c r="C108" s="8" t="s">
        <v>30</v>
      </c>
      <c r="D108" s="8" t="s">
        <v>15</v>
      </c>
      <c r="E108" s="9">
        <v>4.911</v>
      </c>
    </row>
    <row r="109" ht="15.75" customHeight="1">
      <c r="A109" s="10" t="s">
        <v>380</v>
      </c>
      <c r="B109" s="10" t="s">
        <v>13</v>
      </c>
      <c r="C109" s="10" t="s">
        <v>14</v>
      </c>
      <c r="D109" s="10" t="s">
        <v>15</v>
      </c>
      <c r="E109" s="11">
        <v>7.819999999999999</v>
      </c>
    </row>
    <row r="110" ht="15.75" customHeight="1">
      <c r="A110" s="8" t="s">
        <v>380</v>
      </c>
      <c r="B110" s="8" t="s">
        <v>37</v>
      </c>
      <c r="C110" s="8" t="s">
        <v>38</v>
      </c>
      <c r="D110" s="8" t="s">
        <v>15</v>
      </c>
      <c r="E110" s="9">
        <v>8.54</v>
      </c>
    </row>
    <row r="111" ht="15.75" customHeight="1">
      <c r="A111" s="10" t="s">
        <v>380</v>
      </c>
      <c r="B111" s="10" t="s">
        <v>27</v>
      </c>
      <c r="C111" s="10" t="s">
        <v>28</v>
      </c>
      <c r="D111" s="10" t="s">
        <v>15</v>
      </c>
      <c r="E111" s="11">
        <v>12.59</v>
      </c>
    </row>
    <row r="112" ht="15.75" customHeight="1">
      <c r="A112" s="8" t="s">
        <v>380</v>
      </c>
      <c r="B112" s="8" t="s">
        <v>27</v>
      </c>
      <c r="C112" s="8" t="s">
        <v>28</v>
      </c>
      <c r="D112" s="8" t="s">
        <v>15</v>
      </c>
      <c r="E112" s="9">
        <v>10.24</v>
      </c>
    </row>
    <row r="113" ht="15.75" customHeight="1">
      <c r="A113" s="10" t="s">
        <v>380</v>
      </c>
      <c r="B113" s="10" t="s">
        <v>27</v>
      </c>
      <c r="C113" s="10" t="s">
        <v>28</v>
      </c>
      <c r="D113" s="10" t="s">
        <v>15</v>
      </c>
      <c r="E113" s="11">
        <v>104.24000000000001</v>
      </c>
    </row>
    <row r="114" ht="15.75" customHeight="1">
      <c r="A114" s="8" t="s">
        <v>380</v>
      </c>
      <c r="B114" s="8" t="s">
        <v>35</v>
      </c>
      <c r="C114" s="8" t="s">
        <v>36</v>
      </c>
      <c r="D114" s="8" t="s">
        <v>15</v>
      </c>
      <c r="E114" s="9">
        <v>15.3113</v>
      </c>
    </row>
    <row r="115" ht="15.75" customHeight="1">
      <c r="A115" s="10" t="s">
        <v>380</v>
      </c>
      <c r="B115" s="10" t="s">
        <v>19</v>
      </c>
      <c r="C115" s="10" t="s">
        <v>20</v>
      </c>
      <c r="D115" s="10" t="s">
        <v>15</v>
      </c>
      <c r="E115" s="11">
        <v>15.07</v>
      </c>
    </row>
    <row r="116" ht="15.75" customHeight="1">
      <c r="A116" s="8" t="s">
        <v>380</v>
      </c>
      <c r="B116" s="8" t="s">
        <v>25</v>
      </c>
      <c r="C116" s="8" t="s">
        <v>26</v>
      </c>
      <c r="D116" s="8" t="s">
        <v>15</v>
      </c>
      <c r="E116" s="9">
        <v>3.06</v>
      </c>
    </row>
    <row r="117" ht="15.75" customHeight="1">
      <c r="A117" s="10" t="s">
        <v>380</v>
      </c>
      <c r="B117" s="10" t="s">
        <v>39</v>
      </c>
      <c r="C117" s="10" t="s">
        <v>40</v>
      </c>
      <c r="D117" s="10" t="s">
        <v>15</v>
      </c>
      <c r="E117" s="11">
        <v>30.36</v>
      </c>
    </row>
    <row r="118" ht="15.75" customHeight="1">
      <c r="A118" s="8" t="s">
        <v>380</v>
      </c>
      <c r="B118" s="8" t="s">
        <v>44</v>
      </c>
      <c r="C118" s="8" t="s">
        <v>45</v>
      </c>
      <c r="D118" s="8" t="s">
        <v>15</v>
      </c>
      <c r="E118" s="9">
        <v>69.0</v>
      </c>
    </row>
    <row r="119" ht="15.75" customHeight="1">
      <c r="A119" s="10" t="s">
        <v>380</v>
      </c>
      <c r="B119" s="10" t="s">
        <v>41</v>
      </c>
      <c r="C119" s="10" t="s">
        <v>42</v>
      </c>
      <c r="D119" s="10" t="s">
        <v>15</v>
      </c>
      <c r="E119" s="11">
        <v>11.58</v>
      </c>
    </row>
    <row r="120" ht="15.75" customHeight="1">
      <c r="A120" s="8" t="s">
        <v>380</v>
      </c>
      <c r="B120" s="8" t="s">
        <v>41</v>
      </c>
      <c r="C120" s="8" t="s">
        <v>42</v>
      </c>
      <c r="D120" s="8" t="s">
        <v>15</v>
      </c>
      <c r="E120" s="9">
        <v>14.03</v>
      </c>
    </row>
    <row r="121" ht="15.75" customHeight="1">
      <c r="A121" s="10" t="s">
        <v>380</v>
      </c>
      <c r="B121" s="10" t="s">
        <v>41</v>
      </c>
      <c r="C121" s="10" t="s">
        <v>42</v>
      </c>
      <c r="D121" s="10" t="s">
        <v>15</v>
      </c>
      <c r="E121" s="11">
        <v>197.46</v>
      </c>
    </row>
    <row r="122" ht="15.75" customHeight="1">
      <c r="A122" s="8" t="s">
        <v>380</v>
      </c>
      <c r="B122" s="8" t="s">
        <v>46</v>
      </c>
      <c r="C122" s="8" t="s">
        <v>47</v>
      </c>
      <c r="D122" s="8" t="s">
        <v>15</v>
      </c>
      <c r="E122" s="9">
        <v>14.58</v>
      </c>
    </row>
    <row r="123" ht="15.75" customHeight="1">
      <c r="A123" s="10" t="s">
        <v>380</v>
      </c>
      <c r="B123" s="10" t="s">
        <v>46</v>
      </c>
      <c r="C123" s="10" t="s">
        <v>47</v>
      </c>
      <c r="D123" s="10" t="s">
        <v>15</v>
      </c>
      <c r="E123" s="11">
        <v>14.43</v>
      </c>
    </row>
    <row r="124" ht="15.75" customHeight="1">
      <c r="A124" s="8" t="s">
        <v>380</v>
      </c>
      <c r="B124" s="14" t="s">
        <v>41</v>
      </c>
      <c r="C124" s="8" t="s">
        <v>43</v>
      </c>
      <c r="D124" s="8" t="s">
        <v>15</v>
      </c>
      <c r="E124" s="9">
        <v>353.0</v>
      </c>
    </row>
    <row r="125" ht="15.75" customHeight="1">
      <c r="A125" s="10" t="s">
        <v>380</v>
      </c>
      <c r="B125" s="10" t="s">
        <v>48</v>
      </c>
      <c r="C125" s="10" t="s">
        <v>49</v>
      </c>
      <c r="D125" s="10" t="s">
        <v>15</v>
      </c>
      <c r="E125" s="11">
        <v>163.35</v>
      </c>
    </row>
    <row r="126" ht="15.75" customHeight="1">
      <c r="A126" s="8" t="s">
        <v>380</v>
      </c>
      <c r="B126" s="15">
        <v>2129024.0</v>
      </c>
      <c r="C126" s="8" t="s">
        <v>8</v>
      </c>
      <c r="D126" s="8" t="s">
        <v>9</v>
      </c>
      <c r="E126" s="9">
        <v>70.0</v>
      </c>
    </row>
    <row r="127" ht="15.75" customHeight="1">
      <c r="A127" s="10" t="s">
        <v>380</v>
      </c>
      <c r="B127" s="16">
        <v>2129025.0</v>
      </c>
      <c r="C127" s="10" t="s">
        <v>11</v>
      </c>
      <c r="D127" s="10" t="s">
        <v>9</v>
      </c>
      <c r="E127" s="11">
        <v>95.0</v>
      </c>
    </row>
    <row r="128" ht="15.75" customHeight="1">
      <c r="A128" s="8" t="s">
        <v>380</v>
      </c>
      <c r="B128" s="15">
        <v>2129027.0</v>
      </c>
      <c r="C128" s="8" t="s">
        <v>12</v>
      </c>
      <c r="D128" s="8" t="s">
        <v>9</v>
      </c>
      <c r="E128" s="9">
        <v>162.0</v>
      </c>
    </row>
    <row r="129" ht="15.75" customHeight="1">
      <c r="A129" s="10" t="s">
        <v>380</v>
      </c>
      <c r="B129" s="10" t="s">
        <v>175</v>
      </c>
      <c r="C129" s="10" t="s">
        <v>176</v>
      </c>
      <c r="D129" s="10" t="s">
        <v>15</v>
      </c>
      <c r="E129" s="11">
        <v>80.6</v>
      </c>
    </row>
    <row r="130" ht="15.75" customHeight="1">
      <c r="A130" s="8" t="s">
        <v>380</v>
      </c>
      <c r="B130" s="8" t="s">
        <v>177</v>
      </c>
      <c r="C130" s="8" t="s">
        <v>178</v>
      </c>
      <c r="D130" s="8" t="s">
        <v>15</v>
      </c>
      <c r="E130" s="9">
        <v>84.29</v>
      </c>
    </row>
    <row r="131" ht="15.75" customHeight="1">
      <c r="A131" s="10" t="s">
        <v>380</v>
      </c>
      <c r="B131" s="10" t="s">
        <v>370</v>
      </c>
      <c r="C131" s="10" t="s">
        <v>371</v>
      </c>
      <c r="D131" s="10" t="s">
        <v>15</v>
      </c>
      <c r="E131" s="11">
        <v>338.2956</v>
      </c>
    </row>
    <row r="132" ht="15.75" customHeight="1">
      <c r="A132" s="8" t="s">
        <v>380</v>
      </c>
      <c r="B132" s="8" t="s">
        <v>121</v>
      </c>
      <c r="C132" s="8" t="s">
        <v>122</v>
      </c>
      <c r="D132" s="8" t="s">
        <v>15</v>
      </c>
      <c r="E132" s="9">
        <v>5.75</v>
      </c>
    </row>
    <row r="133" ht="15.75" customHeight="1">
      <c r="A133" s="10" t="s">
        <v>380</v>
      </c>
      <c r="B133" s="10" t="s">
        <v>119</v>
      </c>
      <c r="C133" s="10" t="s">
        <v>120</v>
      </c>
      <c r="D133" s="10" t="s">
        <v>15</v>
      </c>
      <c r="E133" s="11">
        <v>1.38</v>
      </c>
    </row>
    <row r="134" ht="15.75" customHeight="1">
      <c r="A134" s="8" t="s">
        <v>380</v>
      </c>
      <c r="B134" s="8" t="s">
        <v>348</v>
      </c>
      <c r="C134" s="8" t="s">
        <v>349</v>
      </c>
      <c r="D134" s="8" t="s">
        <v>15</v>
      </c>
      <c r="E134" s="9">
        <v>6.8669</v>
      </c>
    </row>
    <row r="135" ht="15.75" customHeight="1">
      <c r="A135" s="10" t="s">
        <v>380</v>
      </c>
      <c r="B135" s="10" t="s">
        <v>131</v>
      </c>
      <c r="C135" s="10" t="s">
        <v>132</v>
      </c>
      <c r="D135" s="10" t="s">
        <v>15</v>
      </c>
      <c r="E135" s="11">
        <v>0.74</v>
      </c>
    </row>
    <row r="136" ht="15.75" customHeight="1">
      <c r="A136" s="8" t="s">
        <v>380</v>
      </c>
      <c r="B136" s="8" t="s">
        <v>123</v>
      </c>
      <c r="C136" s="8" t="s">
        <v>124</v>
      </c>
      <c r="D136" s="8" t="s">
        <v>15</v>
      </c>
      <c r="E136" s="9">
        <v>4.7792</v>
      </c>
    </row>
    <row r="137" ht="15.75" customHeight="1">
      <c r="A137" s="10" t="s">
        <v>380</v>
      </c>
      <c r="B137" s="10" t="s">
        <v>127</v>
      </c>
      <c r="C137" s="10" t="s">
        <v>128</v>
      </c>
      <c r="D137" s="10" t="s">
        <v>15</v>
      </c>
      <c r="E137" s="11">
        <v>0.68</v>
      </c>
    </row>
    <row r="138" ht="15.75" customHeight="1">
      <c r="A138" s="8" t="s">
        <v>380</v>
      </c>
      <c r="B138" s="8" t="s">
        <v>129</v>
      </c>
      <c r="C138" s="8" t="s">
        <v>130</v>
      </c>
      <c r="D138" s="8" t="s">
        <v>15</v>
      </c>
      <c r="E138" s="9">
        <v>0.52</v>
      </c>
    </row>
    <row r="139" ht="15.75" customHeight="1">
      <c r="A139" s="10" t="s">
        <v>380</v>
      </c>
      <c r="B139" s="10" t="s">
        <v>125</v>
      </c>
      <c r="C139" s="10" t="s">
        <v>126</v>
      </c>
      <c r="D139" s="10" t="s">
        <v>15</v>
      </c>
      <c r="E139" s="11">
        <v>1.0</v>
      </c>
    </row>
    <row r="140" ht="15.75" customHeight="1">
      <c r="A140" s="8" t="s">
        <v>380</v>
      </c>
      <c r="B140" s="8" t="s">
        <v>208</v>
      </c>
      <c r="C140" s="8" t="s">
        <v>209</v>
      </c>
      <c r="D140" s="8" t="s">
        <v>15</v>
      </c>
      <c r="E140" s="9">
        <v>88.08</v>
      </c>
    </row>
    <row r="141" ht="15.75" customHeight="1">
      <c r="A141" s="10" t="s">
        <v>380</v>
      </c>
      <c r="B141" s="10" t="s">
        <v>257</v>
      </c>
      <c r="C141" s="10" t="s">
        <v>258</v>
      </c>
      <c r="D141" s="10" t="s">
        <v>15</v>
      </c>
      <c r="E141" s="11">
        <v>15.4464</v>
      </c>
    </row>
    <row r="142" ht="15.75" customHeight="1">
      <c r="A142" s="8" t="s">
        <v>380</v>
      </c>
      <c r="B142" s="8" t="s">
        <v>206</v>
      </c>
      <c r="C142" s="8" t="s">
        <v>207</v>
      </c>
      <c r="D142" s="8" t="s">
        <v>15</v>
      </c>
      <c r="E142" s="9">
        <v>10.21</v>
      </c>
    </row>
    <row r="143" ht="15.75" customHeight="1">
      <c r="A143" s="10" t="s">
        <v>380</v>
      </c>
      <c r="B143" s="10" t="s">
        <v>183</v>
      </c>
      <c r="C143" s="10" t="s">
        <v>184</v>
      </c>
      <c r="D143" s="10" t="s">
        <v>15</v>
      </c>
      <c r="E143" s="11">
        <v>20.8</v>
      </c>
    </row>
    <row r="144" ht="15.75" customHeight="1">
      <c r="A144" s="8" t="s">
        <v>380</v>
      </c>
      <c r="B144" s="8" t="s">
        <v>183</v>
      </c>
      <c r="C144" s="8" t="s">
        <v>184</v>
      </c>
      <c r="D144" s="8" t="s">
        <v>15</v>
      </c>
      <c r="E144" s="9">
        <v>50.64</v>
      </c>
    </row>
    <row r="145" ht="15.75" customHeight="1">
      <c r="A145" s="10" t="s">
        <v>380</v>
      </c>
      <c r="B145" s="12" t="s">
        <v>204</v>
      </c>
      <c r="C145" s="10" t="s">
        <v>205</v>
      </c>
      <c r="D145" s="10" t="s">
        <v>15</v>
      </c>
      <c r="E145" s="11">
        <v>334.0</v>
      </c>
    </row>
    <row r="146" ht="15.75" customHeight="1">
      <c r="A146" s="8" t="s">
        <v>380</v>
      </c>
      <c r="B146" s="8" t="s">
        <v>199</v>
      </c>
      <c r="C146" s="8" t="s">
        <v>200</v>
      </c>
      <c r="D146" s="8" t="s">
        <v>15</v>
      </c>
      <c r="E146" s="9">
        <v>46.38</v>
      </c>
    </row>
    <row r="147" ht="15.75" customHeight="1">
      <c r="A147" s="10" t="s">
        <v>380</v>
      </c>
      <c r="B147" s="10" t="s">
        <v>185</v>
      </c>
      <c r="C147" s="10" t="s">
        <v>186</v>
      </c>
      <c r="D147" s="10" t="s">
        <v>15</v>
      </c>
      <c r="E147" s="11">
        <v>30.49</v>
      </c>
    </row>
    <row r="148" ht="15.75" customHeight="1">
      <c r="A148" s="8" t="s">
        <v>380</v>
      </c>
      <c r="B148" s="8" t="s">
        <v>185</v>
      </c>
      <c r="C148" s="8" t="s">
        <v>186</v>
      </c>
      <c r="D148" s="8" t="s">
        <v>15</v>
      </c>
      <c r="E148" s="9">
        <v>45.74</v>
      </c>
    </row>
    <row r="149" ht="15.75" customHeight="1">
      <c r="A149" s="10" t="s">
        <v>380</v>
      </c>
      <c r="B149" s="10" t="s">
        <v>185</v>
      </c>
      <c r="C149" s="10" t="s">
        <v>186</v>
      </c>
      <c r="D149" s="10" t="s">
        <v>15</v>
      </c>
      <c r="E149" s="11">
        <v>50.8</v>
      </c>
    </row>
    <row r="150" ht="15.75" customHeight="1">
      <c r="A150" s="8" t="s">
        <v>380</v>
      </c>
      <c r="B150" s="8" t="s">
        <v>185</v>
      </c>
      <c r="C150" s="8" t="s">
        <v>186</v>
      </c>
      <c r="D150" s="8" t="s">
        <v>15</v>
      </c>
      <c r="E150" s="9">
        <v>125.83</v>
      </c>
    </row>
    <row r="151" ht="15.75" customHeight="1">
      <c r="A151" s="10" t="s">
        <v>380</v>
      </c>
      <c r="B151" s="10" t="s">
        <v>185</v>
      </c>
      <c r="C151" s="10" t="s">
        <v>186</v>
      </c>
      <c r="D151" s="10" t="s">
        <v>15</v>
      </c>
      <c r="E151" s="11">
        <v>27.0</v>
      </c>
    </row>
    <row r="152" ht="15.75" customHeight="1">
      <c r="A152" s="8" t="s">
        <v>380</v>
      </c>
      <c r="B152" s="8" t="s">
        <v>179</v>
      </c>
      <c r="C152" s="8" t="s">
        <v>180</v>
      </c>
      <c r="D152" s="8" t="s">
        <v>15</v>
      </c>
      <c r="E152" s="9">
        <v>143.786</v>
      </c>
    </row>
    <row r="153" ht="15.75" customHeight="1">
      <c r="A153" s="10" t="s">
        <v>380</v>
      </c>
      <c r="B153" s="10" t="s">
        <v>202</v>
      </c>
      <c r="C153" s="10" t="s">
        <v>203</v>
      </c>
      <c r="D153" s="10" t="s">
        <v>15</v>
      </c>
      <c r="E153" s="11">
        <v>149.7</v>
      </c>
    </row>
    <row r="154" ht="15.75" customHeight="1">
      <c r="A154" s="8" t="s">
        <v>380</v>
      </c>
      <c r="B154" s="8" t="s">
        <v>212</v>
      </c>
      <c r="C154" s="8" t="s">
        <v>213</v>
      </c>
      <c r="D154" s="8" t="s">
        <v>15</v>
      </c>
      <c r="E154" s="9">
        <v>248.39</v>
      </c>
    </row>
    <row r="155" ht="15.75" customHeight="1">
      <c r="A155" s="10" t="s">
        <v>380</v>
      </c>
      <c r="B155" s="10" t="s">
        <v>191</v>
      </c>
      <c r="C155" s="10" t="s">
        <v>192</v>
      </c>
      <c r="D155" s="10" t="s">
        <v>15</v>
      </c>
      <c r="E155" s="11">
        <v>39.57</v>
      </c>
    </row>
    <row r="156" ht="15.75" customHeight="1">
      <c r="A156" s="8" t="s">
        <v>380</v>
      </c>
      <c r="B156" s="8" t="s">
        <v>181</v>
      </c>
      <c r="C156" s="8" t="s">
        <v>182</v>
      </c>
      <c r="D156" s="8" t="s">
        <v>15</v>
      </c>
      <c r="E156" s="9">
        <v>66.849</v>
      </c>
    </row>
    <row r="157" ht="15.75" customHeight="1">
      <c r="A157" s="10" t="s">
        <v>380</v>
      </c>
      <c r="B157" s="10" t="s">
        <v>181</v>
      </c>
      <c r="C157" s="10" t="s">
        <v>182</v>
      </c>
      <c r="D157" s="10" t="s">
        <v>15</v>
      </c>
      <c r="E157" s="11">
        <v>71.46</v>
      </c>
    </row>
    <row r="158" ht="15.75" customHeight="1">
      <c r="A158" s="8" t="s">
        <v>380</v>
      </c>
      <c r="B158" s="8" t="s">
        <v>195</v>
      </c>
      <c r="C158" s="8" t="s">
        <v>196</v>
      </c>
      <c r="D158" s="8" t="s">
        <v>15</v>
      </c>
      <c r="E158" s="9">
        <v>77.26</v>
      </c>
    </row>
    <row r="159" ht="15.75" customHeight="1">
      <c r="A159" s="10" t="s">
        <v>380</v>
      </c>
      <c r="B159" s="10" t="s">
        <v>187</v>
      </c>
      <c r="C159" s="10" t="s">
        <v>188</v>
      </c>
      <c r="D159" s="10" t="s">
        <v>15</v>
      </c>
      <c r="E159" s="11">
        <v>122.0</v>
      </c>
    </row>
    <row r="160" ht="15.75" customHeight="1">
      <c r="A160" s="8" t="s">
        <v>380</v>
      </c>
      <c r="B160" s="8" t="s">
        <v>193</v>
      </c>
      <c r="C160" s="8" t="s">
        <v>194</v>
      </c>
      <c r="D160" s="8" t="s">
        <v>15</v>
      </c>
      <c r="E160" s="9">
        <v>383.59</v>
      </c>
    </row>
    <row r="161" ht="15.75" customHeight="1">
      <c r="A161" s="10" t="s">
        <v>380</v>
      </c>
      <c r="B161" s="10" t="s">
        <v>189</v>
      </c>
      <c r="C161" s="10" t="s">
        <v>190</v>
      </c>
      <c r="D161" s="10" t="s">
        <v>15</v>
      </c>
      <c r="E161" s="11">
        <v>41.88</v>
      </c>
    </row>
    <row r="162" ht="15.75" customHeight="1">
      <c r="A162" s="8" t="s">
        <v>380</v>
      </c>
      <c r="B162" s="8" t="s">
        <v>197</v>
      </c>
      <c r="C162" s="8" t="s">
        <v>198</v>
      </c>
      <c r="D162" s="8" t="s">
        <v>15</v>
      </c>
      <c r="E162" s="9">
        <v>40.8</v>
      </c>
    </row>
    <row r="163" ht="15.75" customHeight="1">
      <c r="A163" s="10" t="s">
        <v>380</v>
      </c>
      <c r="B163" s="10" t="s">
        <v>368</v>
      </c>
      <c r="C163" s="10" t="s">
        <v>369</v>
      </c>
      <c r="D163" s="10" t="s">
        <v>15</v>
      </c>
      <c r="E163" s="11">
        <v>527.56</v>
      </c>
    </row>
    <row r="164" ht="15.75" customHeight="1">
      <c r="A164" s="8" t="s">
        <v>380</v>
      </c>
      <c r="B164" s="8" t="s">
        <v>199</v>
      </c>
      <c r="C164" s="8" t="s">
        <v>201</v>
      </c>
      <c r="D164" s="8" t="s">
        <v>15</v>
      </c>
      <c r="E164" s="9">
        <v>23.37</v>
      </c>
    </row>
    <row r="165" ht="15.75" customHeight="1">
      <c r="A165" s="10" t="s">
        <v>380</v>
      </c>
      <c r="B165" s="10" t="s">
        <v>199</v>
      </c>
      <c r="C165" s="10" t="s">
        <v>201</v>
      </c>
      <c r="D165" s="10" t="s">
        <v>15</v>
      </c>
      <c r="E165" s="11">
        <v>33.39</v>
      </c>
    </row>
    <row r="166" ht="15.75" customHeight="1">
      <c r="A166" s="8" t="s">
        <v>380</v>
      </c>
      <c r="B166" s="8" t="s">
        <v>376</v>
      </c>
      <c r="C166" s="8" t="s">
        <v>377</v>
      </c>
      <c r="D166" s="8" t="s">
        <v>15</v>
      </c>
      <c r="E166" s="9">
        <v>61.32</v>
      </c>
    </row>
    <row r="167" ht="15.75" customHeight="1">
      <c r="A167" s="10" t="s">
        <v>380</v>
      </c>
      <c r="B167" s="10" t="s">
        <v>330</v>
      </c>
      <c r="C167" s="10" t="s">
        <v>331</v>
      </c>
      <c r="D167" s="10" t="s">
        <v>252</v>
      </c>
      <c r="E167" s="11">
        <v>3.9406000000000003</v>
      </c>
    </row>
    <row r="168" ht="15.75" customHeight="1">
      <c r="A168" s="8" t="s">
        <v>380</v>
      </c>
      <c r="B168" s="8" t="s">
        <v>157</v>
      </c>
      <c r="C168" s="8" t="s">
        <v>158</v>
      </c>
      <c r="D168" s="8" t="s">
        <v>15</v>
      </c>
      <c r="E168" s="9">
        <v>33.7199</v>
      </c>
    </row>
    <row r="169" ht="15.75" customHeight="1">
      <c r="A169" s="10" t="s">
        <v>380</v>
      </c>
      <c r="B169" s="10" t="s">
        <v>159</v>
      </c>
      <c r="C169" s="10" t="s">
        <v>160</v>
      </c>
      <c r="D169" s="10" t="s">
        <v>15</v>
      </c>
      <c r="E169" s="11">
        <v>16.78</v>
      </c>
    </row>
    <row r="170" ht="15.75" customHeight="1">
      <c r="A170" s="8" t="s">
        <v>380</v>
      </c>
      <c r="B170" s="8" t="s">
        <v>161</v>
      </c>
      <c r="C170" s="8" t="s">
        <v>162</v>
      </c>
      <c r="D170" s="8" t="s">
        <v>15</v>
      </c>
      <c r="E170" s="9">
        <v>40.0</v>
      </c>
    </row>
    <row r="171" ht="15.75" customHeight="1">
      <c r="A171" s="10" t="s">
        <v>380</v>
      </c>
      <c r="B171" s="10" t="s">
        <v>360</v>
      </c>
      <c r="C171" s="10" t="s">
        <v>361</v>
      </c>
      <c r="D171" s="10" t="s">
        <v>15</v>
      </c>
      <c r="E171" s="11">
        <v>40.06</v>
      </c>
    </row>
    <row r="172" ht="15.75" customHeight="1">
      <c r="A172" s="8" t="s">
        <v>380</v>
      </c>
      <c r="B172" s="14" t="s">
        <v>253</v>
      </c>
      <c r="C172" s="8" t="s">
        <v>254</v>
      </c>
      <c r="D172" s="8" t="s">
        <v>15</v>
      </c>
      <c r="E172" s="9">
        <v>46.0</v>
      </c>
    </row>
    <row r="173" ht="15.75" customHeight="1">
      <c r="A173" s="10" t="s">
        <v>380</v>
      </c>
      <c r="B173" s="10" t="s">
        <v>340</v>
      </c>
      <c r="C173" s="10" t="s">
        <v>341</v>
      </c>
      <c r="D173" s="10" t="s">
        <v>15</v>
      </c>
      <c r="E173" s="11">
        <v>18.98</v>
      </c>
    </row>
    <row r="174" ht="15.75" customHeight="1">
      <c r="A174" s="8" t="s">
        <v>380</v>
      </c>
      <c r="B174" s="8" t="s">
        <v>340</v>
      </c>
      <c r="C174" s="8" t="s">
        <v>341</v>
      </c>
      <c r="D174" s="8" t="s">
        <v>15</v>
      </c>
      <c r="E174" s="9">
        <v>41.3722</v>
      </c>
    </row>
    <row r="175" ht="15.75" customHeight="1">
      <c r="A175" s="10" t="s">
        <v>380</v>
      </c>
      <c r="B175" s="12" t="s">
        <v>358</v>
      </c>
      <c r="C175" s="10" t="s">
        <v>359</v>
      </c>
      <c r="D175" s="10" t="s">
        <v>381</v>
      </c>
      <c r="E175" s="11">
        <v>87.0</v>
      </c>
    </row>
    <row r="176" ht="15.75" customHeight="1">
      <c r="A176" s="8" t="s">
        <v>380</v>
      </c>
      <c r="B176" s="14" t="s">
        <v>334</v>
      </c>
      <c r="C176" s="8" t="s">
        <v>335</v>
      </c>
      <c r="D176" s="8" t="s">
        <v>15</v>
      </c>
      <c r="E176" s="9">
        <v>146.0</v>
      </c>
    </row>
    <row r="177" ht="15.75" customHeight="1">
      <c r="A177" s="10" t="s">
        <v>380</v>
      </c>
      <c r="B177" s="12" t="s">
        <v>248</v>
      </c>
      <c r="C177" s="10" t="s">
        <v>249</v>
      </c>
      <c r="D177" s="10" t="s">
        <v>381</v>
      </c>
      <c r="E177" s="11">
        <v>142.0</v>
      </c>
    </row>
    <row r="178" ht="15.75" customHeight="1">
      <c r="A178" s="8" t="s">
        <v>380</v>
      </c>
      <c r="B178" s="14" t="s">
        <v>214</v>
      </c>
      <c r="C178" s="8" t="s">
        <v>215</v>
      </c>
      <c r="D178" s="8" t="s">
        <v>15</v>
      </c>
      <c r="E178" s="9">
        <v>61.0</v>
      </c>
    </row>
    <row r="179" ht="15.75" customHeight="1">
      <c r="A179" s="10" t="s">
        <v>380</v>
      </c>
      <c r="B179" s="12" t="s">
        <v>210</v>
      </c>
      <c r="C179" s="10" t="s">
        <v>211</v>
      </c>
      <c r="D179" s="10" t="s">
        <v>381</v>
      </c>
      <c r="E179" s="11">
        <v>783.0</v>
      </c>
    </row>
    <row r="180" ht="15.75" customHeight="1">
      <c r="A180" s="8" t="s">
        <v>380</v>
      </c>
      <c r="B180" s="14" t="s">
        <v>210</v>
      </c>
      <c r="C180" s="8" t="s">
        <v>211</v>
      </c>
      <c r="D180" s="8" t="s">
        <v>381</v>
      </c>
      <c r="E180" s="9">
        <v>33.0</v>
      </c>
    </row>
    <row r="181" ht="15.75" customHeight="1">
      <c r="A181" s="10" t="s">
        <v>380</v>
      </c>
      <c r="B181" s="10" t="s">
        <v>374</v>
      </c>
      <c r="C181" s="10" t="s">
        <v>375</v>
      </c>
      <c r="D181" s="10" t="s">
        <v>15</v>
      </c>
      <c r="E181" s="11">
        <v>265.79</v>
      </c>
    </row>
    <row r="182" ht="15.75" customHeight="1">
      <c r="A182" s="8" t="s">
        <v>380</v>
      </c>
      <c r="B182" s="8" t="s">
        <v>173</v>
      </c>
      <c r="C182" s="8" t="s">
        <v>174</v>
      </c>
      <c r="D182" s="8" t="s">
        <v>15</v>
      </c>
      <c r="E182" s="9">
        <v>78.28</v>
      </c>
    </row>
    <row r="183" ht="15.75" customHeight="1">
      <c r="A183" s="10" t="s">
        <v>380</v>
      </c>
      <c r="B183" s="10" t="s">
        <v>165</v>
      </c>
      <c r="C183" s="10" t="s">
        <v>166</v>
      </c>
      <c r="D183" s="10" t="s">
        <v>15</v>
      </c>
      <c r="E183" s="11">
        <v>14.77</v>
      </c>
    </row>
    <row r="184" ht="15.75" customHeight="1">
      <c r="A184" s="8" t="s">
        <v>380</v>
      </c>
      <c r="B184" s="8" t="s">
        <v>167</v>
      </c>
      <c r="C184" s="8" t="s">
        <v>168</v>
      </c>
      <c r="D184" s="8" t="s">
        <v>15</v>
      </c>
      <c r="E184" s="9">
        <v>21.53</v>
      </c>
    </row>
    <row r="185" ht="15.75" customHeight="1">
      <c r="A185" s="10" t="s">
        <v>380</v>
      </c>
      <c r="B185" s="10" t="s">
        <v>328</v>
      </c>
      <c r="C185" s="10" t="s">
        <v>329</v>
      </c>
      <c r="D185" s="10" t="s">
        <v>15</v>
      </c>
      <c r="E185" s="11">
        <v>8.75</v>
      </c>
    </row>
    <row r="186" ht="15.75" customHeight="1">
      <c r="A186" s="8" t="s">
        <v>380</v>
      </c>
      <c r="B186" s="8" t="s">
        <v>169</v>
      </c>
      <c r="C186" s="8" t="s">
        <v>170</v>
      </c>
      <c r="D186" s="8" t="s">
        <v>15</v>
      </c>
      <c r="E186" s="9">
        <v>5.37</v>
      </c>
    </row>
    <row r="187" ht="15.75" customHeight="1">
      <c r="A187" s="10" t="s">
        <v>380</v>
      </c>
      <c r="B187" s="10" t="s">
        <v>171</v>
      </c>
      <c r="C187" s="10" t="s">
        <v>172</v>
      </c>
      <c r="D187" s="10" t="s">
        <v>15</v>
      </c>
      <c r="E187" s="11">
        <v>13.34</v>
      </c>
    </row>
    <row r="188" ht="15.75" customHeight="1">
      <c r="A188" s="8" t="s">
        <v>380</v>
      </c>
      <c r="B188" s="8" t="s">
        <v>171</v>
      </c>
      <c r="C188" s="8" t="s">
        <v>172</v>
      </c>
      <c r="D188" s="8" t="s">
        <v>15</v>
      </c>
      <c r="E188" s="9">
        <v>14.49</v>
      </c>
    </row>
    <row r="189" ht="15.75" customHeight="1">
      <c r="A189" s="10" t="s">
        <v>380</v>
      </c>
      <c r="B189" s="10" t="s">
        <v>171</v>
      </c>
      <c r="C189" s="10" t="s">
        <v>172</v>
      </c>
      <c r="D189" s="10" t="s">
        <v>15</v>
      </c>
      <c r="E189" s="11">
        <v>26.53</v>
      </c>
    </row>
    <row r="190" ht="15.75" customHeight="1">
      <c r="A190" s="8" t="s">
        <v>380</v>
      </c>
      <c r="B190" s="8" t="s">
        <v>171</v>
      </c>
      <c r="C190" s="8" t="s">
        <v>172</v>
      </c>
      <c r="D190" s="8" t="s">
        <v>15</v>
      </c>
      <c r="E190" s="9">
        <v>11.04</v>
      </c>
    </row>
    <row r="191" ht="15.75" customHeight="1">
      <c r="A191" s="10" t="s">
        <v>380</v>
      </c>
      <c r="B191" s="10" t="s">
        <v>137</v>
      </c>
      <c r="C191" s="10" t="s">
        <v>138</v>
      </c>
      <c r="D191" s="10" t="s">
        <v>15</v>
      </c>
      <c r="E191" s="11">
        <v>11.8</v>
      </c>
    </row>
    <row r="192" ht="15.75" customHeight="1">
      <c r="A192" s="8" t="s">
        <v>380</v>
      </c>
      <c r="B192" s="8" t="s">
        <v>135</v>
      </c>
      <c r="C192" s="8" t="s">
        <v>136</v>
      </c>
      <c r="D192" s="8" t="s">
        <v>15</v>
      </c>
      <c r="E192" s="9">
        <v>23.9</v>
      </c>
    </row>
    <row r="193" ht="15.75" customHeight="1">
      <c r="A193" s="10" t="s">
        <v>380</v>
      </c>
      <c r="B193" s="10" t="s">
        <v>139</v>
      </c>
      <c r="C193" s="10" t="s">
        <v>140</v>
      </c>
      <c r="D193" s="10" t="s">
        <v>15</v>
      </c>
      <c r="E193" s="11">
        <v>7.96</v>
      </c>
    </row>
    <row r="194" ht="15.75" customHeight="1">
      <c r="A194" s="8" t="s">
        <v>380</v>
      </c>
      <c r="B194" s="8" t="s">
        <v>133</v>
      </c>
      <c r="C194" s="8" t="s">
        <v>134</v>
      </c>
      <c r="D194" s="8" t="s">
        <v>15</v>
      </c>
      <c r="E194" s="9">
        <v>4.2064</v>
      </c>
    </row>
    <row r="195" ht="15.75" customHeight="1">
      <c r="A195" s="10" t="s">
        <v>380</v>
      </c>
      <c r="B195" s="10" t="s">
        <v>372</v>
      </c>
      <c r="C195" s="10" t="s">
        <v>373</v>
      </c>
      <c r="D195" s="10" t="s">
        <v>15</v>
      </c>
      <c r="E195" s="11">
        <v>3065.96</v>
      </c>
    </row>
    <row r="196" ht="15.75" customHeight="1">
      <c r="A196" s="8" t="s">
        <v>380</v>
      </c>
      <c r="B196" s="8" t="s">
        <v>372</v>
      </c>
      <c r="C196" s="8" t="s">
        <v>373</v>
      </c>
      <c r="D196" s="8" t="s">
        <v>15</v>
      </c>
      <c r="E196" s="9">
        <v>497.92</v>
      </c>
    </row>
    <row r="197" ht="15.75" customHeight="1">
      <c r="A197" s="10" t="s">
        <v>380</v>
      </c>
      <c r="B197" s="10" t="s">
        <v>143</v>
      </c>
      <c r="C197" s="10" t="s">
        <v>144</v>
      </c>
      <c r="D197" s="10" t="s">
        <v>15</v>
      </c>
      <c r="E197" s="11">
        <v>4.27</v>
      </c>
    </row>
    <row r="198" ht="15.75" customHeight="1">
      <c r="A198" s="8" t="s">
        <v>380</v>
      </c>
      <c r="B198" s="8" t="s">
        <v>143</v>
      </c>
      <c r="C198" s="8" t="s">
        <v>144</v>
      </c>
      <c r="D198" s="8" t="s">
        <v>15</v>
      </c>
      <c r="E198" s="9">
        <v>5.359999999999999</v>
      </c>
    </row>
    <row r="199" ht="15.75" customHeight="1">
      <c r="A199" s="10" t="s">
        <v>380</v>
      </c>
      <c r="B199" s="10" t="s">
        <v>145</v>
      </c>
      <c r="C199" s="10" t="s">
        <v>146</v>
      </c>
      <c r="D199" s="10" t="s">
        <v>15</v>
      </c>
      <c r="E199" s="11">
        <v>6.5</v>
      </c>
    </row>
    <row r="200" ht="15.75" customHeight="1">
      <c r="A200" s="8" t="s">
        <v>380</v>
      </c>
      <c r="B200" s="8" t="s">
        <v>147</v>
      </c>
      <c r="C200" s="8" t="s">
        <v>148</v>
      </c>
      <c r="D200" s="8" t="s">
        <v>15</v>
      </c>
      <c r="E200" s="9">
        <v>4.64</v>
      </c>
    </row>
    <row r="201" ht="15.75" customHeight="1">
      <c r="A201" s="10" t="s">
        <v>380</v>
      </c>
      <c r="B201" s="10" t="s">
        <v>149</v>
      </c>
      <c r="C201" s="10" t="s">
        <v>150</v>
      </c>
      <c r="D201" s="10" t="s">
        <v>15</v>
      </c>
      <c r="E201" s="11">
        <v>8.076</v>
      </c>
    </row>
    <row r="202" ht="15.75" customHeight="1">
      <c r="A202" s="8" t="s">
        <v>380</v>
      </c>
      <c r="B202" s="8" t="s">
        <v>151</v>
      </c>
      <c r="C202" s="8" t="s">
        <v>152</v>
      </c>
      <c r="D202" s="8" t="s">
        <v>15</v>
      </c>
      <c r="E202" s="9">
        <v>16.7</v>
      </c>
    </row>
    <row r="203" ht="15.75" customHeight="1">
      <c r="A203" s="10" t="s">
        <v>380</v>
      </c>
      <c r="B203" s="10" t="s">
        <v>153</v>
      </c>
      <c r="C203" s="10" t="s">
        <v>154</v>
      </c>
      <c r="D203" s="10" t="s">
        <v>15</v>
      </c>
      <c r="E203" s="11">
        <v>18.0</v>
      </c>
    </row>
    <row r="204" ht="15.75" customHeight="1">
      <c r="A204" s="8" t="s">
        <v>380</v>
      </c>
      <c r="B204" s="8" t="s">
        <v>319</v>
      </c>
      <c r="C204" s="8" t="s">
        <v>320</v>
      </c>
      <c r="D204" s="8" t="s">
        <v>15</v>
      </c>
      <c r="E204" s="9">
        <v>24.57</v>
      </c>
    </row>
    <row r="205" ht="15.75" customHeight="1">
      <c r="A205" s="10" t="s">
        <v>380</v>
      </c>
      <c r="B205" s="10" t="s">
        <v>342</v>
      </c>
      <c r="C205" s="10" t="s">
        <v>343</v>
      </c>
      <c r="D205" s="10" t="s">
        <v>15</v>
      </c>
      <c r="E205" s="11">
        <v>6.22</v>
      </c>
    </row>
    <row r="206" ht="15.75" customHeight="1">
      <c r="A206" s="8" t="s">
        <v>380</v>
      </c>
      <c r="B206" s="8" t="s">
        <v>342</v>
      </c>
      <c r="C206" s="8" t="s">
        <v>343</v>
      </c>
      <c r="D206" s="8" t="s">
        <v>15</v>
      </c>
      <c r="E206" s="9">
        <v>16.76</v>
      </c>
    </row>
    <row r="207" ht="15.75" customHeight="1">
      <c r="A207" s="10" t="s">
        <v>380</v>
      </c>
      <c r="B207" s="10" t="s">
        <v>141</v>
      </c>
      <c r="C207" s="10" t="s">
        <v>142</v>
      </c>
      <c r="D207" s="10" t="s">
        <v>15</v>
      </c>
      <c r="E207" s="11">
        <v>50.18</v>
      </c>
    </row>
    <row r="208" ht="15.75" customHeight="1">
      <c r="A208" s="8" t="s">
        <v>380</v>
      </c>
      <c r="B208" s="8" t="s">
        <v>250</v>
      </c>
      <c r="C208" s="8" t="s">
        <v>251</v>
      </c>
      <c r="D208" s="8" t="s">
        <v>252</v>
      </c>
      <c r="E208" s="9">
        <v>9.768</v>
      </c>
    </row>
    <row r="209" ht="15.75" customHeight="1">
      <c r="A209" s="10" t="s">
        <v>380</v>
      </c>
      <c r="B209" s="10" t="s">
        <v>163</v>
      </c>
      <c r="C209" s="10" t="s">
        <v>164</v>
      </c>
      <c r="D209" s="10" t="s">
        <v>15</v>
      </c>
      <c r="E209" s="11">
        <v>12.849</v>
      </c>
    </row>
    <row r="210" ht="15.75" customHeight="1">
      <c r="A210" s="8" t="s">
        <v>380</v>
      </c>
      <c r="B210" s="8" t="s">
        <v>326</v>
      </c>
      <c r="C210" s="8" t="s">
        <v>327</v>
      </c>
      <c r="D210" s="8" t="s">
        <v>15</v>
      </c>
      <c r="E210" s="9">
        <v>2157.41</v>
      </c>
    </row>
    <row r="211" ht="15.75" customHeight="1">
      <c r="A211" s="10" t="s">
        <v>380</v>
      </c>
      <c r="B211" s="10" t="s">
        <v>326</v>
      </c>
      <c r="C211" s="10" t="s">
        <v>327</v>
      </c>
      <c r="D211" s="10" t="s">
        <v>15</v>
      </c>
      <c r="E211" s="11">
        <v>2216.65</v>
      </c>
    </row>
    <row r="212" ht="15.75" customHeight="1">
      <c r="A212" s="8" t="s">
        <v>380</v>
      </c>
      <c r="B212" s="8" t="s">
        <v>326</v>
      </c>
      <c r="C212" s="8" t="s">
        <v>327</v>
      </c>
      <c r="D212" s="8" t="s">
        <v>15</v>
      </c>
      <c r="E212" s="9">
        <v>2338.29</v>
      </c>
    </row>
    <row r="213" ht="15.75" customHeight="1">
      <c r="A213" s="10" t="s">
        <v>380</v>
      </c>
      <c r="B213" s="10" t="s">
        <v>321</v>
      </c>
      <c r="C213" s="10" t="s">
        <v>322</v>
      </c>
      <c r="D213" s="10" t="s">
        <v>15</v>
      </c>
      <c r="E213" s="11">
        <v>47.37</v>
      </c>
    </row>
    <row r="214" ht="15.75" customHeight="1">
      <c r="A214" s="8" t="s">
        <v>380</v>
      </c>
      <c r="B214" s="8" t="s">
        <v>321</v>
      </c>
      <c r="C214" s="8" t="s">
        <v>322</v>
      </c>
      <c r="D214" s="8" t="s">
        <v>15</v>
      </c>
      <c r="E214" s="9">
        <v>93.72</v>
      </c>
    </row>
    <row r="215" ht="15.75" customHeight="1">
      <c r="A215" s="10" t="s">
        <v>380</v>
      </c>
      <c r="B215" s="10" t="s">
        <v>155</v>
      </c>
      <c r="C215" s="10" t="s">
        <v>156</v>
      </c>
      <c r="D215" s="10" t="s">
        <v>15</v>
      </c>
      <c r="E215" s="11">
        <v>4.4</v>
      </c>
    </row>
    <row r="216" ht="15.75" customHeight="1">
      <c r="A216" s="8" t="s">
        <v>380</v>
      </c>
      <c r="B216" s="8" t="s">
        <v>346</v>
      </c>
      <c r="C216" s="8" t="s">
        <v>347</v>
      </c>
      <c r="D216" s="8" t="s">
        <v>15</v>
      </c>
      <c r="E216" s="9">
        <v>2.6</v>
      </c>
    </row>
    <row r="217" ht="15.75" customHeight="1">
      <c r="A217" s="10" t="s">
        <v>380</v>
      </c>
      <c r="B217" s="10" t="s">
        <v>366</v>
      </c>
      <c r="C217" s="10" t="s">
        <v>367</v>
      </c>
      <c r="D217" s="10" t="s">
        <v>15</v>
      </c>
      <c r="E217" s="11">
        <v>5.52</v>
      </c>
    </row>
    <row r="218" ht="15.75" customHeight="1">
      <c r="A218" s="8" t="s">
        <v>380</v>
      </c>
      <c r="B218" s="8" t="s">
        <v>332</v>
      </c>
      <c r="C218" s="8" t="s">
        <v>333</v>
      </c>
      <c r="D218" s="8" t="s">
        <v>15</v>
      </c>
      <c r="E218" s="9">
        <v>68.62</v>
      </c>
    </row>
    <row r="219" ht="15.75" customHeight="1">
      <c r="A219" s="10" t="s">
        <v>380</v>
      </c>
      <c r="B219" s="10" t="s">
        <v>332</v>
      </c>
      <c r="C219" s="10" t="s">
        <v>333</v>
      </c>
      <c r="D219" s="10" t="s">
        <v>15</v>
      </c>
      <c r="E219" s="11">
        <v>44.440000000000005</v>
      </c>
    </row>
    <row r="220" ht="15.75" customHeight="1">
      <c r="A220" s="8" t="s">
        <v>380</v>
      </c>
      <c r="B220" s="8" t="s">
        <v>332</v>
      </c>
      <c r="C220" s="8" t="s">
        <v>333</v>
      </c>
      <c r="D220" s="8" t="s">
        <v>15</v>
      </c>
      <c r="E220" s="9">
        <v>13.27</v>
      </c>
    </row>
    <row r="221" ht="15.75" customHeight="1">
      <c r="A221" s="10" t="s">
        <v>380</v>
      </c>
      <c r="B221" s="12" t="s">
        <v>259</v>
      </c>
      <c r="C221" s="10" t="s">
        <v>260</v>
      </c>
      <c r="D221" s="10" t="s">
        <v>381</v>
      </c>
      <c r="E221" s="11">
        <v>129.0</v>
      </c>
    </row>
    <row r="222" ht="15.75" customHeight="1">
      <c r="A222" s="8" t="s">
        <v>380</v>
      </c>
      <c r="B222" s="14" t="s">
        <v>336</v>
      </c>
      <c r="C222" s="8" t="s">
        <v>337</v>
      </c>
      <c r="D222" s="8" t="s">
        <v>381</v>
      </c>
      <c r="E222" s="9">
        <v>274.0</v>
      </c>
    </row>
    <row r="223" ht="15.75" customHeight="1">
      <c r="A223" s="10" t="s">
        <v>380</v>
      </c>
      <c r="B223" s="10" t="s">
        <v>324</v>
      </c>
      <c r="C223" s="10" t="s">
        <v>325</v>
      </c>
      <c r="D223" s="10" t="s">
        <v>15</v>
      </c>
      <c r="E223" s="11">
        <v>11.821</v>
      </c>
    </row>
    <row r="224" ht="15.75" customHeight="1">
      <c r="A224" s="8" t="s">
        <v>380</v>
      </c>
      <c r="B224" s="8" t="s">
        <v>321</v>
      </c>
      <c r="C224" s="8" t="s">
        <v>323</v>
      </c>
      <c r="D224" s="8" t="s">
        <v>15</v>
      </c>
      <c r="E224" s="9">
        <v>23.81</v>
      </c>
    </row>
    <row r="225" ht="15.75" customHeight="1">
      <c r="A225" s="17" t="s">
        <v>380</v>
      </c>
      <c r="B225" s="17" t="s">
        <v>321</v>
      </c>
      <c r="C225" s="17" t="s">
        <v>323</v>
      </c>
      <c r="D225" s="17" t="s">
        <v>15</v>
      </c>
      <c r="E225" s="18">
        <v>91.2</v>
      </c>
    </row>
  </sheetData>
  <autoFilter ref="$A$1:$E$225">
    <sortState ref="A1:E225">
      <sortCondition ref="C1:C225"/>
    </sortState>
  </autoFilter>
  <conditionalFormatting sqref="E1:E225">
    <cfRule type="cellIs" dxfId="0" priority="1" operator="greaterThan">
      <formula>0</formula>
    </cfRule>
  </conditionalFormatting>
  <conditionalFormatting sqref="A2:A225 B2:B217 C2:E225 B219:B225">
    <cfRule type="cellIs" dxfId="1" priority="2" operator="less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showGridLines="0" workbookViewId="0">
      <pane xSplit="7.0" ySplit="5.0" topLeftCell="H6" activePane="bottomRight" state="frozen"/>
      <selection activeCell="H1" sqref="H1" pane="topRight"/>
      <selection activeCell="A6" sqref="A6" pane="bottomLeft"/>
      <selection activeCell="H6" sqref="H6" pane="bottomRight"/>
    </sheetView>
  </sheetViews>
  <sheetFormatPr customHeight="1" defaultColWidth="14.43" defaultRowHeight="15.0"/>
  <cols>
    <col customWidth="1" min="1" max="1" width="10.43"/>
    <col customWidth="1" min="2" max="2" width="90.29"/>
    <col customWidth="1" min="3" max="3" width="8.57"/>
    <col customWidth="1" min="4" max="4" width="11.71"/>
    <col customWidth="1" min="5" max="5" width="12.86"/>
    <col customWidth="1" min="6" max="6" width="10.29"/>
    <col customWidth="1" min="7" max="7" width="10.57"/>
    <col customWidth="1" min="8" max="26" width="8.71"/>
  </cols>
  <sheetData>
    <row r="1" ht="22.5" customHeight="1">
      <c r="A1" s="19"/>
      <c r="B1" s="20"/>
      <c r="C1" s="21" t="s">
        <v>382</v>
      </c>
      <c r="D1" s="21" t="s">
        <v>383</v>
      </c>
      <c r="E1" s="21" t="s">
        <v>384</v>
      </c>
      <c r="F1" s="21" t="s">
        <v>385</v>
      </c>
    </row>
    <row r="2">
      <c r="A2" s="22" t="s">
        <v>386</v>
      </c>
      <c r="B2" s="20"/>
      <c r="C2" s="23">
        <f>COUNTA(Totalizador!A3:A500)</f>
        <v>187</v>
      </c>
      <c r="D2" s="24">
        <f t="shared" ref="D2:E2" si="1">SUBTOTAL(9,D6:D500)</f>
        <v>20037.61005</v>
      </c>
      <c r="E2" s="25">
        <f t="shared" si="1"/>
        <v>195193.7967</v>
      </c>
      <c r="F2" s="25">
        <f>E2/D2</f>
        <v>9.741371166</v>
      </c>
    </row>
    <row r="3" ht="8.25" customHeight="1">
      <c r="A3" s="1"/>
      <c r="E3" s="3"/>
      <c r="F3" s="3"/>
    </row>
    <row r="4" ht="8.25" customHeight="1">
      <c r="A4" s="1"/>
      <c r="E4" s="3"/>
      <c r="F4" s="3"/>
    </row>
    <row r="5">
      <c r="A5" s="26" t="s">
        <v>1</v>
      </c>
      <c r="B5" s="27" t="s">
        <v>2</v>
      </c>
      <c r="C5" s="27" t="s">
        <v>387</v>
      </c>
      <c r="D5" s="21" t="s">
        <v>388</v>
      </c>
      <c r="E5" s="21" t="s">
        <v>389</v>
      </c>
      <c r="F5" s="21" t="s">
        <v>390</v>
      </c>
      <c r="G5" s="21" t="s">
        <v>391</v>
      </c>
    </row>
    <row r="6">
      <c r="A6" s="28">
        <f>Totalizador!A3</f>
        <v>2129024</v>
      </c>
      <c r="B6" s="23" t="str">
        <f>Totalizador!B3</f>
        <v>ELETRODUTO RIG FE GALV 5597 PES 1.1/2PLGX3M NPT C/1 LUVA</v>
      </c>
      <c r="C6" s="23" t="str">
        <f>Totalizador!C3</f>
        <v>Un</v>
      </c>
      <c r="D6" s="24">
        <f>Totalizador!E3</f>
        <v>70</v>
      </c>
      <c r="E6" s="25">
        <f>Totalizador!G3</f>
        <v>1138.59</v>
      </c>
      <c r="F6" s="25">
        <f>Totalizador!F3</f>
        <v>126.51</v>
      </c>
      <c r="G6" s="23" t="str">
        <f>Totalizador!D3</f>
        <v>SECF</v>
      </c>
    </row>
    <row r="7">
      <c r="A7" s="28">
        <f>Totalizador!A4</f>
        <v>2129025</v>
      </c>
      <c r="B7" s="23" t="str">
        <f>Totalizador!B4</f>
        <v>ELETRODUTO RIG FE GALV 5597 PES 2PLGX3M NPT C/1 LUVA</v>
      </c>
      <c r="C7" s="23" t="str">
        <f>Totalizador!C4</f>
        <v>Un</v>
      </c>
      <c r="D7" s="24">
        <f>Totalizador!E4</f>
        <v>95</v>
      </c>
      <c r="E7" s="25">
        <f>Totalizador!G4</f>
        <v>1439.91</v>
      </c>
      <c r="F7" s="25">
        <f>Totalizador!F4</f>
        <v>159.99</v>
      </c>
      <c r="G7" s="23" t="str">
        <f>Totalizador!D4</f>
        <v>SECF</v>
      </c>
    </row>
    <row r="8">
      <c r="A8" s="28">
        <f>Totalizador!A5</f>
        <v>2129027</v>
      </c>
      <c r="B8" s="23" t="str">
        <f>Totalizador!B5</f>
        <v>ELETRODUTO RIG FE GALV 5597 PES 3PLGX3M NPT C/ 1 LUVA</v>
      </c>
      <c r="C8" s="23" t="str">
        <f>Totalizador!C5</f>
        <v>Un</v>
      </c>
      <c r="D8" s="24">
        <f>Totalizador!E5</f>
        <v>162</v>
      </c>
      <c r="E8" s="25">
        <f>Totalizador!G5</f>
        <v>2799.3</v>
      </c>
      <c r="F8" s="25">
        <f>Totalizador!F5</f>
        <v>279.93</v>
      </c>
      <c r="G8" s="23" t="str">
        <f>Totalizador!D5</f>
        <v>SECF</v>
      </c>
    </row>
    <row r="9">
      <c r="A9" s="28" t="str">
        <f>Totalizador!A6</f>
        <v>0046009</v>
      </c>
      <c r="B9" s="23" t="str">
        <f>Totalizador!B6</f>
        <v>CANTONEIRA A36 1X1/8PLG 25,4X3,17X6000MM</v>
      </c>
      <c r="C9" s="23" t="str">
        <f>Totalizador!C6</f>
        <v>kg</v>
      </c>
      <c r="D9" s="24">
        <f>Totalizador!E6</f>
        <v>7.82</v>
      </c>
      <c r="E9" s="25">
        <f>Totalizador!G6</f>
        <v>48.76205696</v>
      </c>
      <c r="F9" s="25">
        <f>Totalizador!F6</f>
        <v>6.235557157</v>
      </c>
      <c r="G9" s="23" t="str">
        <f>Totalizador!D6</f>
        <v>CECF</v>
      </c>
    </row>
    <row r="10">
      <c r="A10" s="28" t="str">
        <f>Totalizador!A7</f>
        <v>0046013</v>
      </c>
      <c r="B10" s="23" t="str">
        <f>Totalizador!B7</f>
        <v>CANTONEIRA A36 1.1/2X1/8PLG 38,1X3,17X6000MM</v>
      </c>
      <c r="C10" s="23" t="str">
        <f>Totalizador!C7</f>
        <v>kg</v>
      </c>
      <c r="D10" s="24">
        <f>Totalizador!E7</f>
        <v>5.892</v>
      </c>
      <c r="E10" s="25">
        <f>Totalizador!G7</f>
        <v>31.16617189</v>
      </c>
      <c r="F10" s="25">
        <f>Totalizador!F7</f>
        <v>5.289574319</v>
      </c>
      <c r="G10" s="23" t="str">
        <f>Totalizador!D7</f>
        <v>CECF</v>
      </c>
    </row>
    <row r="11">
      <c r="A11" s="28" t="str">
        <f>Totalizador!A8</f>
        <v>0046017</v>
      </c>
      <c r="B11" s="23" t="str">
        <f>Totalizador!B8</f>
        <v>CANTONEIRA A36 2X1/8PLG 50,8X3,17X6000MM</v>
      </c>
      <c r="C11" s="23" t="str">
        <f>Totalizador!C8</f>
        <v>kg</v>
      </c>
      <c r="D11" s="24">
        <f>Totalizador!E8</f>
        <v>15.07</v>
      </c>
      <c r="E11" s="25">
        <f>Totalizador!G8</f>
        <v>96.66066125</v>
      </c>
      <c r="F11" s="25">
        <f>Totalizador!F8</f>
        <v>6.414111563</v>
      </c>
      <c r="G11" s="23" t="str">
        <f>Totalizador!D8</f>
        <v>CECF</v>
      </c>
    </row>
    <row r="12">
      <c r="A12" s="28" t="str">
        <f>Totalizador!A9</f>
        <v>0046021</v>
      </c>
      <c r="B12" s="23" t="str">
        <f>Totalizador!B9</f>
        <v>CANTONEIRA A36 1.1/4X3/16PLG 31,75X4,75X6000MM</v>
      </c>
      <c r="C12" s="23" t="str">
        <f>Totalizador!C9</f>
        <v>kg</v>
      </c>
      <c r="D12" s="24">
        <f>Totalizador!E9</f>
        <v>3.65</v>
      </c>
      <c r="E12" s="25">
        <f>Totalizador!G9</f>
        <v>23.93173666</v>
      </c>
      <c r="F12" s="25">
        <f>Totalizador!F9</f>
        <v>6.556640182</v>
      </c>
      <c r="G12" s="23" t="str">
        <f>Totalizador!D9</f>
        <v>CECF</v>
      </c>
    </row>
    <row r="13">
      <c r="A13" s="28" t="str">
        <f>Totalizador!A10</f>
        <v>0046023</v>
      </c>
      <c r="B13" s="23" t="str">
        <f>Totalizador!B10</f>
        <v>CANTONEIRA A36 1.1/2X3/16PLG 38,1X4,75X6000MM</v>
      </c>
      <c r="C13" s="23" t="str">
        <f>Totalizador!C10</f>
        <v>kg</v>
      </c>
      <c r="D13" s="24">
        <f>Totalizador!E10</f>
        <v>7.24</v>
      </c>
      <c r="E13" s="25">
        <f>Totalizador!G10</f>
        <v>36.77557821</v>
      </c>
      <c r="F13" s="25">
        <f>Totalizador!F10</f>
        <v>5.079499753</v>
      </c>
      <c r="G13" s="23" t="str">
        <f>Totalizador!D10</f>
        <v>CECF</v>
      </c>
    </row>
    <row r="14">
      <c r="A14" s="28" t="str">
        <f>Totalizador!A11</f>
        <v>0046027</v>
      </c>
      <c r="B14" s="23" t="str">
        <f>Totalizador!B11</f>
        <v>CANTONEIRA A36 2X3/16PLG 50,8X4,75X6000MM</v>
      </c>
      <c r="C14" s="23" t="str">
        <f>Totalizador!C11</f>
        <v>kg</v>
      </c>
      <c r="D14" s="24">
        <f>Totalizador!E11</f>
        <v>3.06</v>
      </c>
      <c r="E14" s="25">
        <f>Totalizador!G11</f>
        <v>16.2811088</v>
      </c>
      <c r="F14" s="25">
        <f>Totalizador!F11</f>
        <v>5.32062379</v>
      </c>
      <c r="G14" s="23" t="str">
        <f>Totalizador!D11</f>
        <v>CECF</v>
      </c>
    </row>
    <row r="15">
      <c r="A15" s="28" t="str">
        <f>Totalizador!A12</f>
        <v>0046029</v>
      </c>
      <c r="B15" s="23" t="str">
        <f>Totalizador!B12</f>
        <v>CANTONEIRA A36 2.1/2X3/16PLG 63,5X4,75X6000MM</v>
      </c>
      <c r="C15" s="23" t="str">
        <f>Totalizador!C12</f>
        <v>kg</v>
      </c>
      <c r="D15" s="24">
        <f>Totalizador!E12</f>
        <v>127.07</v>
      </c>
      <c r="E15" s="25">
        <f>Totalizador!G12</f>
        <v>681.2640647</v>
      </c>
      <c r="F15" s="25">
        <f>Totalizador!F12</f>
        <v>16.08398673</v>
      </c>
      <c r="G15" s="23" t="str">
        <f>Totalizador!D12</f>
        <v>CECF</v>
      </c>
    </row>
    <row r="16">
      <c r="A16" s="28" t="str">
        <f>Totalizador!A13</f>
        <v>0046033</v>
      </c>
      <c r="B16" s="23" t="str">
        <f>Totalizador!B13</f>
        <v>CANTONEIRA A36 1X1/4PLG 25,4X6,35X6000MM</v>
      </c>
      <c r="C16" s="23" t="str">
        <f>Totalizador!C13</f>
        <v>kg</v>
      </c>
      <c r="D16" s="24">
        <f>Totalizador!E13</f>
        <v>4.911</v>
      </c>
      <c r="E16" s="25">
        <f>Totalizador!G13</f>
        <v>12.0521231</v>
      </c>
      <c r="F16" s="25">
        <f>Totalizador!F13</f>
        <v>2.454107738</v>
      </c>
      <c r="G16" s="23" t="str">
        <f>Totalizador!D13</f>
        <v>CECF</v>
      </c>
    </row>
    <row r="17">
      <c r="A17" s="28" t="str">
        <f>Totalizador!A14</f>
        <v>0046037</v>
      </c>
      <c r="B17" s="23" t="str">
        <f>Totalizador!B14</f>
        <v>CANTONEIRA A36 1.1/2X1/4PLG 38,1X6,35X6000MM</v>
      </c>
      <c r="C17" s="23" t="str">
        <f>Totalizador!C14</f>
        <v>kg</v>
      </c>
      <c r="D17" s="24">
        <f>Totalizador!E14</f>
        <v>5.34</v>
      </c>
      <c r="E17" s="25">
        <f>Totalizador!G14</f>
        <v>33.19289295</v>
      </c>
      <c r="F17" s="25">
        <f>Totalizador!F14</f>
        <v>6.215897557</v>
      </c>
      <c r="G17" s="23" t="str">
        <f>Totalizador!D14</f>
        <v>CECF</v>
      </c>
    </row>
    <row r="18">
      <c r="A18" s="28" t="str">
        <f>Totalizador!A15</f>
        <v>0046039</v>
      </c>
      <c r="B18" s="23" t="str">
        <f>Totalizador!B15</f>
        <v>CANTONEIRA A36 1 3/4X1/4PLG 44,45X6,35X6000MM</v>
      </c>
      <c r="C18" s="23" t="str">
        <f>Totalizador!C15</f>
        <v>kg</v>
      </c>
      <c r="D18" s="24">
        <f>Totalizador!E15</f>
        <v>7.34</v>
      </c>
      <c r="E18" s="25">
        <f>Totalizador!G15</f>
        <v>42.33922943</v>
      </c>
      <c r="F18" s="25">
        <f>Totalizador!F15</f>
        <v>5.768287389</v>
      </c>
      <c r="G18" s="23" t="str">
        <f>Totalizador!D15</f>
        <v>CECF</v>
      </c>
    </row>
    <row r="19">
      <c r="A19" s="28" t="str">
        <f>Totalizador!A16</f>
        <v>0046041</v>
      </c>
      <c r="B19" s="23" t="str">
        <f>Totalizador!B16</f>
        <v>CANTONEIRA A36 2X1/4PLG 50,8X6,35X6000MM</v>
      </c>
      <c r="C19" s="23" t="str">
        <f>Totalizador!C16</f>
        <v>kg</v>
      </c>
      <c r="D19" s="24">
        <f>Totalizador!E16</f>
        <v>15.3113</v>
      </c>
      <c r="E19" s="25">
        <f>Totalizador!G16</f>
        <v>84.52426887</v>
      </c>
      <c r="F19" s="25">
        <f>Totalizador!F16</f>
        <v>5.52038487</v>
      </c>
      <c r="G19" s="23" t="str">
        <f>Totalizador!D16</f>
        <v>CECF</v>
      </c>
    </row>
    <row r="20">
      <c r="A20" s="28" t="str">
        <f>Totalizador!A17</f>
        <v>0046043</v>
      </c>
      <c r="B20" s="23" t="str">
        <f>Totalizador!B17</f>
        <v>CANTONEIRA A36 2.1/2X1/4PLG 63,5X6,35X12000MM</v>
      </c>
      <c r="C20" s="23" t="str">
        <f>Totalizador!C17</f>
        <v>kg</v>
      </c>
      <c r="D20" s="24">
        <f>Totalizador!E17</f>
        <v>8.54</v>
      </c>
      <c r="E20" s="25">
        <f>Totalizador!G17</f>
        <v>46.41357573</v>
      </c>
      <c r="F20" s="25">
        <f>Totalizador!F17</f>
        <v>5.434844933</v>
      </c>
      <c r="G20" s="23" t="str">
        <f>Totalizador!D17</f>
        <v>CECF</v>
      </c>
    </row>
    <row r="21" ht="15.75" customHeight="1">
      <c r="A21" s="28" t="str">
        <f>Totalizador!A18</f>
        <v>0046045</v>
      </c>
      <c r="B21" s="23" t="str">
        <f>Totalizador!B18</f>
        <v>CANTONEIRA A36 3X1/4PLG 76,2X6,35X12000MM</v>
      </c>
      <c r="C21" s="23" t="str">
        <f>Totalizador!C18</f>
        <v>kg</v>
      </c>
      <c r="D21" s="24">
        <f>Totalizador!E18</f>
        <v>30.36</v>
      </c>
      <c r="E21" s="25">
        <f>Totalizador!G18</f>
        <v>167.73143</v>
      </c>
      <c r="F21" s="25">
        <f>Totalizador!F18</f>
        <v>5.524750659</v>
      </c>
      <c r="G21" s="23" t="str">
        <f>Totalizador!D18</f>
        <v>CECF</v>
      </c>
    </row>
    <row r="22" ht="15.75" customHeight="1">
      <c r="A22" s="28" t="str">
        <f>Totalizador!A19</f>
        <v>0046047</v>
      </c>
      <c r="B22" s="23" t="str">
        <f>Totalizador!B19</f>
        <v>CANTONEIRA A36 4X1/4PLG 101,6X6,35X12000MM</v>
      </c>
      <c r="C22" s="23" t="str">
        <f>Totalizador!C19</f>
        <v>kg</v>
      </c>
      <c r="D22" s="24">
        <f>Totalizador!E19</f>
        <v>223.07</v>
      </c>
      <c r="E22" s="25">
        <f>Totalizador!G19</f>
        <v>1263.247248</v>
      </c>
      <c r="F22" s="25">
        <f>Totalizador!F19</f>
        <v>16.98902471</v>
      </c>
      <c r="G22" s="23" t="str">
        <f>Totalizador!D19</f>
        <v>CECF</v>
      </c>
    </row>
    <row r="23" ht="15.75" customHeight="1">
      <c r="A23" s="28" t="str">
        <f>Totalizador!A20</f>
        <v>0046047</v>
      </c>
      <c r="B23" s="23" t="str">
        <f>Totalizador!B20</f>
        <v>CANTONEIRA ABAS IGUAIS ACO CARBONO ASTM A36 4X1/4PLG 101,6X6,35X12000MM</v>
      </c>
      <c r="C23" s="23" t="str">
        <f>Totalizador!C20</f>
        <v>kg</v>
      </c>
      <c r="D23" s="24">
        <f>Totalizador!E20</f>
        <v>353</v>
      </c>
      <c r="E23" s="25">
        <f>Totalizador!G20</f>
        <v>1999.041908</v>
      </c>
      <c r="F23" s="25">
        <f>Totalizador!F20</f>
        <v>5.663008238</v>
      </c>
      <c r="G23" s="23" t="str">
        <f>Totalizador!D20</f>
        <v>SECF</v>
      </c>
    </row>
    <row r="24" ht="15.75" customHeight="1">
      <c r="A24" s="28" t="str">
        <f>Totalizador!A21</f>
        <v>0046053</v>
      </c>
      <c r="B24" s="23" t="str">
        <f>Totalizador!B21</f>
        <v>CANTONEIRA A36 3X5/16PLG 76,2X7,94X6000MM</v>
      </c>
      <c r="C24" s="23" t="str">
        <f>Totalizador!C21</f>
        <v>kg</v>
      </c>
      <c r="D24" s="24">
        <f>Totalizador!E21</f>
        <v>69</v>
      </c>
      <c r="E24" s="25">
        <f>Totalizador!G21</f>
        <v>409.6828406</v>
      </c>
      <c r="F24" s="25">
        <f>Totalizador!F21</f>
        <v>5.937432472</v>
      </c>
      <c r="G24" s="23" t="str">
        <f>Totalizador!D21</f>
        <v>CECF</v>
      </c>
    </row>
    <row r="25" ht="15.75" customHeight="1">
      <c r="A25" s="28" t="str">
        <f>Totalizador!A22</f>
        <v>0046063</v>
      </c>
      <c r="B25" s="23" t="str">
        <f>Totalizador!B22</f>
        <v>CANTONEIRA A36 4X3/8PLG 101,6X9,52X6000MM</v>
      </c>
      <c r="C25" s="23" t="str">
        <f>Totalizador!C22</f>
        <v>kg</v>
      </c>
      <c r="D25" s="24">
        <f>Totalizador!E22</f>
        <v>29.01</v>
      </c>
      <c r="E25" s="25">
        <f>Totalizador!G22</f>
        <v>174.0622916</v>
      </c>
      <c r="F25" s="25">
        <f>Totalizador!F22</f>
        <v>12.00015799</v>
      </c>
      <c r="G25" s="23" t="str">
        <f>Totalizador!D22</f>
        <v>CECF</v>
      </c>
    </row>
    <row r="26" ht="15.75" customHeight="1">
      <c r="A26" s="28" t="str">
        <f>Totalizador!A23</f>
        <v>0046075</v>
      </c>
      <c r="B26" s="23" t="str">
        <f>Totalizador!B23</f>
        <v>CANTONEIRA ABAS IGUAIS ACO CARBONO ASTM A572 GRAU 50 6X1/2PLG 152,4X12,7X6000MM</v>
      </c>
      <c r="C26" s="23" t="str">
        <f>Totalizador!C23</f>
        <v>kg</v>
      </c>
      <c r="D26" s="24">
        <f>Totalizador!E23</f>
        <v>163.35</v>
      </c>
      <c r="E26" s="25">
        <f>Totalizador!G23</f>
        <v>1708.811388</v>
      </c>
      <c r="F26" s="25">
        <f>Totalizador!F23</f>
        <v>10.46104309</v>
      </c>
      <c r="G26" s="23" t="str">
        <f>Totalizador!D23</f>
        <v>CECF</v>
      </c>
    </row>
    <row r="27" ht="15.75" customHeight="1">
      <c r="A27" s="28" t="str">
        <f>Totalizador!A24</f>
        <v>0188128</v>
      </c>
      <c r="B27" s="23" t="str">
        <f>Totalizador!B24</f>
        <v>BARRA CHATA ASTM A36 1/4X2PLG 6,3X50,8X6000MM</v>
      </c>
      <c r="C27" s="23" t="str">
        <f>Totalizador!C24</f>
        <v>kg</v>
      </c>
      <c r="D27" s="24">
        <f>Totalizador!E24</f>
        <v>7</v>
      </c>
      <c r="E27" s="25">
        <f>Totalizador!G24</f>
        <v>40.64622642</v>
      </c>
      <c r="F27" s="25">
        <f>Totalizador!F24</f>
        <v>5.806603774</v>
      </c>
      <c r="G27" s="23" t="str">
        <f>Totalizador!D24</f>
        <v>CECF</v>
      </c>
    </row>
    <row r="28" ht="15.75" customHeight="1">
      <c r="A28" s="28" t="str">
        <f>Totalizador!A25</f>
        <v>0188136</v>
      </c>
      <c r="B28" s="23" t="str">
        <f>Totalizador!B25</f>
        <v>BARRA CHATA ASTM A36 1/4X1.1/4PLG 6,3X31,8X6000MM</v>
      </c>
      <c r="C28" s="23" t="str">
        <f>Totalizador!C25</f>
        <v>kg</v>
      </c>
      <c r="D28" s="24">
        <f>Totalizador!E25</f>
        <v>5.824</v>
      </c>
      <c r="E28" s="25">
        <f>Totalizador!G25</f>
        <v>38.1577634</v>
      </c>
      <c r="F28" s="25">
        <f>Totalizador!F25</f>
        <v>6.551813771</v>
      </c>
      <c r="G28" s="23" t="str">
        <f>Totalizador!D25</f>
        <v>CECF</v>
      </c>
    </row>
    <row r="29" ht="15.75" customHeight="1">
      <c r="A29" s="28" t="str">
        <f>Totalizador!A26</f>
        <v>0196129</v>
      </c>
      <c r="B29" s="23" t="str">
        <f>Totalizador!B26</f>
        <v>BARRA QUADRADA LAMINADA ACO CARBONO SAE 1045 2 PLG 50,8MM</v>
      </c>
      <c r="C29" s="23" t="str">
        <f>Totalizador!C26</f>
        <v>kg</v>
      </c>
      <c r="D29" s="24">
        <f>Totalizador!E26</f>
        <v>38.29</v>
      </c>
      <c r="E29" s="25">
        <f>Totalizador!G26</f>
        <v>128.6544</v>
      </c>
      <c r="F29" s="25">
        <f>Totalizador!F26</f>
        <v>3.36</v>
      </c>
      <c r="G29" s="23" t="str">
        <f>Totalizador!D26</f>
        <v>SECF</v>
      </c>
    </row>
    <row r="30" ht="15.75" customHeight="1">
      <c r="A30" s="28" t="str">
        <f>Totalizador!A27</f>
        <v>0197003</v>
      </c>
      <c r="B30" s="23" t="str">
        <f>Totalizador!B27</f>
        <v>BARRA QUAD TREF ACO CARB 1020 OU A36 5/16 PLG 7,9MM</v>
      </c>
      <c r="C30" s="23" t="str">
        <f>Totalizador!C27</f>
        <v>kg</v>
      </c>
      <c r="D30" s="24">
        <f>Totalizador!E27</f>
        <v>1.1</v>
      </c>
      <c r="E30" s="25">
        <f>Totalizador!G27</f>
        <v>19.44052288</v>
      </c>
      <c r="F30" s="25">
        <f>Totalizador!F27</f>
        <v>17.67320261</v>
      </c>
      <c r="G30" s="23" t="str">
        <f>Totalizador!D27</f>
        <v>CECF</v>
      </c>
    </row>
    <row r="31" ht="15.75" customHeight="1">
      <c r="A31" s="28" t="str">
        <f>Totalizador!A28</f>
        <v>0207020</v>
      </c>
      <c r="B31" s="23" t="str">
        <f>Totalizador!B28</f>
        <v>BARRA RED LAM ACO CARB 1020 OU A36 1.3/8PLG 34,92MM</v>
      </c>
      <c r="C31" s="23" t="str">
        <f>Totalizador!C28</f>
        <v>kg</v>
      </c>
      <c r="D31" s="24">
        <f>Totalizador!E28</f>
        <v>77.21</v>
      </c>
      <c r="E31" s="25">
        <f>Totalizador!G28</f>
        <v>448.316129</v>
      </c>
      <c r="F31" s="25">
        <f>Totalizador!F28</f>
        <v>5.806451613</v>
      </c>
      <c r="G31" s="23" t="str">
        <f>Totalizador!D28</f>
        <v>CECF</v>
      </c>
    </row>
    <row r="32" ht="15.75" customHeight="1">
      <c r="A32" s="28" t="str">
        <f>Totalizador!A29</f>
        <v>0207037</v>
      </c>
      <c r="B32" s="23" t="str">
        <f>Totalizador!B29</f>
        <v>BARRA RED LAM ACO CARB 1020 OU A36 2.1/2PLG 63,5MM</v>
      </c>
      <c r="C32" s="23" t="str">
        <f>Totalizador!C29</f>
        <v>kg</v>
      </c>
      <c r="D32" s="24">
        <f>Totalizador!E29</f>
        <v>20.56</v>
      </c>
      <c r="E32" s="25">
        <f>Totalizador!G29</f>
        <v>125.7301581</v>
      </c>
      <c r="F32" s="25">
        <f>Totalizador!F29</f>
        <v>12.23056012</v>
      </c>
      <c r="G32" s="23" t="str">
        <f>Totalizador!D29</f>
        <v>CECF</v>
      </c>
    </row>
    <row r="33" ht="15.75" customHeight="1">
      <c r="A33" s="28" t="str">
        <f>Totalizador!A30</f>
        <v>0207037</v>
      </c>
      <c r="B33" s="23" t="str">
        <f>Totalizador!B30</f>
        <v>BARRA RED LAM ACO CARB 1020 OU A36 2.1/2PLG 63,5MM</v>
      </c>
      <c r="C33" s="23" t="str">
        <f>Totalizador!C30</f>
        <v>kg</v>
      </c>
      <c r="D33" s="24">
        <f>Totalizador!E30</f>
        <v>58.87</v>
      </c>
      <c r="E33" s="25">
        <f>Totalizador!G30</f>
        <v>360.0065373</v>
      </c>
      <c r="F33" s="25">
        <f>Totalizador!F30</f>
        <v>6.115280062</v>
      </c>
      <c r="G33" s="23" t="str">
        <f>Totalizador!D30</f>
        <v>SECF</v>
      </c>
    </row>
    <row r="34" ht="15.75" customHeight="1">
      <c r="A34" s="28" t="str">
        <f>Totalizador!A31</f>
        <v>0207037</v>
      </c>
      <c r="B34" s="23" t="str">
        <f>Totalizador!B31</f>
        <v>BARRA REDONDA LAMINADA ACO CARBONO SAE 1020 OU ASTM A36 2.1/2PLG 63,5MM</v>
      </c>
      <c r="C34" s="23" t="str">
        <f>Totalizador!C31</f>
        <v>kg</v>
      </c>
      <c r="D34" s="24">
        <f>Totalizador!E31</f>
        <v>85</v>
      </c>
      <c r="E34" s="25">
        <f>Totalizador!G31</f>
        <v>519.7988053</v>
      </c>
      <c r="F34" s="25">
        <f>Totalizador!F31</f>
        <v>6.115280062</v>
      </c>
      <c r="G34" s="23" t="str">
        <f>Totalizador!D31</f>
        <v>SECF</v>
      </c>
    </row>
    <row r="35" ht="15.75" customHeight="1">
      <c r="A35" s="28" t="str">
        <f>Totalizador!A32</f>
        <v>0207041</v>
      </c>
      <c r="B35" s="23" t="str">
        <f>Totalizador!B32</f>
        <v>BARRA RED LAM ACO CARB 1020 OU A36 2.3/4PLG 69,85MM</v>
      </c>
      <c r="C35" s="23" t="str">
        <f>Totalizador!C32</f>
        <v>kg</v>
      </c>
      <c r="D35" s="24">
        <f>Totalizador!E32</f>
        <v>25</v>
      </c>
      <c r="E35" s="25">
        <f>Totalizador!G32</f>
        <v>168.7254003</v>
      </c>
      <c r="F35" s="25">
        <f>Totalizador!F32</f>
        <v>6.749016011</v>
      </c>
      <c r="G35" s="23" t="str">
        <f>Totalizador!D32</f>
        <v>CECF</v>
      </c>
    </row>
    <row r="36" ht="15.75" customHeight="1">
      <c r="A36" s="28" t="str">
        <f>Totalizador!A33</f>
        <v>0207049</v>
      </c>
      <c r="B36" s="23" t="str">
        <f>Totalizador!B33</f>
        <v>BARRA RED LAM ACO CARB 1020 OU A36 3.1/2PLG 88,9MM</v>
      </c>
      <c r="C36" s="23" t="str">
        <f>Totalizador!C33</f>
        <v>kg</v>
      </c>
      <c r="D36" s="24">
        <f>Totalizador!E33</f>
        <v>51.6</v>
      </c>
      <c r="E36" s="25">
        <f>Totalizador!G33</f>
        <v>329.0296344</v>
      </c>
      <c r="F36" s="25">
        <f>Totalizador!F33</f>
        <v>6.376543303</v>
      </c>
      <c r="G36" s="23" t="str">
        <f>Totalizador!D33</f>
        <v>CECF</v>
      </c>
    </row>
    <row r="37" ht="15.75" customHeight="1">
      <c r="A37" s="28" t="str">
        <f>Totalizador!A34</f>
        <v>0207066</v>
      </c>
      <c r="B37" s="23" t="str">
        <f>Totalizador!B34</f>
        <v>BARRA RED LAM ACO CARB 1020 OU A36 6PLG 152,4MM</v>
      </c>
      <c r="C37" s="23" t="str">
        <f>Totalizador!C34</f>
        <v>kg</v>
      </c>
      <c r="D37" s="24">
        <f>Totalizador!E34</f>
        <v>93.15</v>
      </c>
      <c r="E37" s="25">
        <f>Totalizador!G34</f>
        <v>786.5951034</v>
      </c>
      <c r="F37" s="25">
        <f>Totalizador!F34</f>
        <v>8.444391878</v>
      </c>
      <c r="G37" s="23" t="str">
        <f>Totalizador!D34</f>
        <v>CECF</v>
      </c>
    </row>
    <row r="38" ht="15.75" customHeight="1">
      <c r="A38" s="28" t="str">
        <f>Totalizador!A35</f>
        <v>0207204</v>
      </c>
      <c r="B38" s="23" t="str">
        <f>Totalizador!B35</f>
        <v>BARRA RED LAM ACO CARB SAE 1045 3/8PLG 9,52MM</v>
      </c>
      <c r="C38" s="23" t="str">
        <f>Totalizador!C35</f>
        <v>kg</v>
      </c>
      <c r="D38" s="24">
        <f>Totalizador!E35</f>
        <v>1.31</v>
      </c>
      <c r="E38" s="25">
        <f>Totalizador!G35</f>
        <v>4.939850107</v>
      </c>
      <c r="F38" s="25">
        <f>Totalizador!F35</f>
        <v>3.770877944</v>
      </c>
      <c r="G38" s="23" t="str">
        <f>Totalizador!D35</f>
        <v>CECF</v>
      </c>
    </row>
    <row r="39" ht="15.75" customHeight="1">
      <c r="A39" s="28" t="str">
        <f>Totalizador!A36</f>
        <v>0207214</v>
      </c>
      <c r="B39" s="23" t="str">
        <f>Totalizador!B36</f>
        <v>BARRA RED LAM ACO CARB SAE 1045 1PLG 25,4MM</v>
      </c>
      <c r="C39" s="23" t="str">
        <f>Totalizador!C36</f>
        <v>kg</v>
      </c>
      <c r="D39" s="24">
        <f>Totalizador!E36</f>
        <v>10</v>
      </c>
      <c r="E39" s="25">
        <f>Totalizador!G36</f>
        <v>25.98434999</v>
      </c>
      <c r="F39" s="25">
        <f>Totalizador!F36</f>
        <v>2.598434999</v>
      </c>
      <c r="G39" s="23" t="str">
        <f>Totalizador!D36</f>
        <v>CECF</v>
      </c>
    </row>
    <row r="40" ht="15.75" customHeight="1">
      <c r="A40" s="28" t="str">
        <f>Totalizador!A37</f>
        <v>0207257</v>
      </c>
      <c r="B40" s="23" t="str">
        <f>Totalizador!B37</f>
        <v>BARRA RED LAM ACO CARB SAE 1045 4.1/2PLG 114,3MM</v>
      </c>
      <c r="C40" s="23" t="str">
        <f>Totalizador!C37</f>
        <v>kg</v>
      </c>
      <c r="D40" s="24">
        <f>Totalizador!E37</f>
        <v>78.2</v>
      </c>
      <c r="E40" s="25">
        <f>Totalizador!G37</f>
        <v>1376.685047</v>
      </c>
      <c r="F40" s="25">
        <f>Totalizador!F37</f>
        <v>35.20933625</v>
      </c>
      <c r="G40" s="23" t="str">
        <f>Totalizador!D37</f>
        <v>CECF</v>
      </c>
    </row>
    <row r="41" ht="15.75" customHeight="1">
      <c r="A41" s="28" t="str">
        <f>Totalizador!A38</f>
        <v>0207261</v>
      </c>
      <c r="B41" s="23" t="str">
        <f>Totalizador!B38</f>
        <v>BARRA RED LAM ACO CARB SAE 1045 5PLG 127MM</v>
      </c>
      <c r="C41" s="23" t="str">
        <f>Totalizador!C38</f>
        <v>kg</v>
      </c>
      <c r="D41" s="24">
        <f>Totalizador!E38</f>
        <v>28.36</v>
      </c>
      <c r="E41" s="25">
        <f>Totalizador!G38</f>
        <v>232.849973</v>
      </c>
      <c r="F41" s="25">
        <f>Totalizador!F38</f>
        <v>8.210506806</v>
      </c>
      <c r="G41" s="23" t="str">
        <f>Totalizador!D38</f>
        <v>CECF</v>
      </c>
    </row>
    <row r="42" ht="15.75" customHeight="1">
      <c r="A42" s="28" t="str">
        <f>Totalizador!A39</f>
        <v>0207265</v>
      </c>
      <c r="B42" s="23" t="str">
        <f>Totalizador!B39</f>
        <v>BARRA RED LAM ACO CARB SAE 1045 6PLG 152,4MM</v>
      </c>
      <c r="C42" s="23" t="str">
        <f>Totalizador!C39</f>
        <v>kg</v>
      </c>
      <c r="D42" s="24">
        <f>Totalizador!E39</f>
        <v>87.82</v>
      </c>
      <c r="E42" s="25">
        <f>Totalizador!G39</f>
        <v>766.4836609</v>
      </c>
      <c r="F42" s="25">
        <f>Totalizador!F39</f>
        <v>17.45578822</v>
      </c>
      <c r="G42" s="23" t="str">
        <f>Totalizador!D39</f>
        <v>CECF</v>
      </c>
    </row>
    <row r="43" ht="15.75" customHeight="1">
      <c r="A43" s="28" t="str">
        <f>Totalizador!A40</f>
        <v>0207267</v>
      </c>
      <c r="B43" s="23" t="str">
        <f>Totalizador!B40</f>
        <v>BARRA RED LAM ACO CARB SAE 1045 6.1/2PLG 165,1MM</v>
      </c>
      <c r="C43" s="23" t="str">
        <f>Totalizador!C40</f>
        <v>kg</v>
      </c>
      <c r="D43" s="24">
        <f>Totalizador!E40</f>
        <v>127.8873</v>
      </c>
      <c r="E43" s="25">
        <f>Totalizador!G40</f>
        <v>1175.17</v>
      </c>
      <c r="F43" s="25">
        <f>Totalizador!F40</f>
        <v>18.37821269</v>
      </c>
      <c r="G43" s="23" t="str">
        <f>Totalizador!D40</f>
        <v>CECF</v>
      </c>
    </row>
    <row r="44" ht="15.75" customHeight="1">
      <c r="A44" s="28" t="str">
        <f>Totalizador!A41</f>
        <v>0207293</v>
      </c>
      <c r="B44" s="23" t="str">
        <f>Totalizador!B41</f>
        <v>BARRA RED LAM ACO CARB SAE 1045 9PLG 228,6MM</v>
      </c>
      <c r="C44" s="23" t="str">
        <f>Totalizador!C41</f>
        <v>kg</v>
      </c>
      <c r="D44" s="24">
        <f>Totalizador!E41</f>
        <v>29.02</v>
      </c>
      <c r="E44" s="25">
        <f>Totalizador!G41</f>
        <v>304.65</v>
      </c>
      <c r="F44" s="25">
        <f>Totalizador!F41</f>
        <v>10.49793246</v>
      </c>
      <c r="G44" s="23" t="str">
        <f>Totalizador!D41</f>
        <v>CECF</v>
      </c>
    </row>
    <row r="45" ht="15.75" customHeight="1">
      <c r="A45" s="28" t="str">
        <f>Totalizador!A42</f>
        <v>0207580</v>
      </c>
      <c r="B45" s="23" t="str">
        <f>Totalizador!B42</f>
        <v>BARRA RED LAM ACO CARB SAE 8640 3.1/2PLG 88,9MM</v>
      </c>
      <c r="C45" s="23" t="str">
        <f>Totalizador!C42</f>
        <v>kg</v>
      </c>
      <c r="D45" s="24">
        <f>Totalizador!E42</f>
        <v>18.53</v>
      </c>
      <c r="E45" s="25">
        <f>Totalizador!G42</f>
        <v>276.32</v>
      </c>
      <c r="F45" s="25">
        <f>Totalizador!F42</f>
        <v>14.91203454</v>
      </c>
      <c r="G45" s="23" t="str">
        <f>Totalizador!D42</f>
        <v>CECF</v>
      </c>
    </row>
    <row r="46" ht="15.75" customHeight="1">
      <c r="A46" s="28" t="str">
        <f>Totalizador!A43</f>
        <v>0207582</v>
      </c>
      <c r="B46" s="23" t="str">
        <f>Totalizador!B43</f>
        <v>BARRA RED LAM ACO CARB SAE 8640 3.3/4PLG 95,25MM</v>
      </c>
      <c r="C46" s="23" t="str">
        <f>Totalizador!C43</f>
        <v>kg</v>
      </c>
      <c r="D46" s="24">
        <f>Totalizador!E43</f>
        <v>14.298</v>
      </c>
      <c r="E46" s="25">
        <f>Totalizador!G43</f>
        <v>118.1703554</v>
      </c>
      <c r="F46" s="25">
        <f>Totalizador!F43</f>
        <v>8.264817136</v>
      </c>
      <c r="G46" s="23" t="str">
        <f>Totalizador!D43</f>
        <v>CECF</v>
      </c>
    </row>
    <row r="47" ht="15.75" customHeight="1">
      <c r="A47" s="28" t="str">
        <f>Totalizador!A44</f>
        <v>0207584</v>
      </c>
      <c r="B47" s="23" t="str">
        <f>Totalizador!B44</f>
        <v>BARRA RED LAM ACO CARB SAE 8640 4PLG 101,6MM</v>
      </c>
      <c r="C47" s="23" t="str">
        <f>Totalizador!C44</f>
        <v>kg</v>
      </c>
      <c r="D47" s="24">
        <f>Totalizador!E44</f>
        <v>35.98</v>
      </c>
      <c r="E47" s="25">
        <f>Totalizador!G44</f>
        <v>448.99</v>
      </c>
      <c r="F47" s="25">
        <f>Totalizador!F44</f>
        <v>12.47887715</v>
      </c>
      <c r="G47" s="23" t="str">
        <f>Totalizador!D44</f>
        <v>CECF</v>
      </c>
    </row>
    <row r="48" ht="15.75" customHeight="1">
      <c r="A48" s="28" t="str">
        <f>Totalizador!A45</f>
        <v>0207585</v>
      </c>
      <c r="B48" s="23" t="str">
        <f>Totalizador!B45</f>
        <v>BARRA RED LAM ACO CARB SAE 8640 4.1/2PLG 114,3MM</v>
      </c>
      <c r="C48" s="23" t="str">
        <f>Totalizador!C45</f>
        <v>kg</v>
      </c>
      <c r="D48" s="24">
        <f>Totalizador!E45</f>
        <v>8.87</v>
      </c>
      <c r="E48" s="25">
        <f>Totalizador!G45</f>
        <v>153.6</v>
      </c>
      <c r="F48" s="25">
        <f>Totalizador!F45</f>
        <v>17.3167982</v>
      </c>
      <c r="G48" s="23" t="str">
        <f>Totalizador!D45</f>
        <v>CECF</v>
      </c>
    </row>
    <row r="49" ht="15.75" customHeight="1">
      <c r="A49" s="28" t="str">
        <f>Totalizador!A46</f>
        <v>0207605</v>
      </c>
      <c r="B49" s="23" t="str">
        <f>Totalizador!B46</f>
        <v>BARRA RED LAM ACO CARB SAE 4140 5.1/4PLG 133,35MM</v>
      </c>
      <c r="C49" s="23" t="str">
        <f>Totalizador!C46</f>
        <v>kg</v>
      </c>
      <c r="D49" s="24">
        <f>Totalizador!E46</f>
        <v>10.08</v>
      </c>
      <c r="E49" s="25">
        <f>Totalizador!G46</f>
        <v>103.6918931</v>
      </c>
      <c r="F49" s="25">
        <f>Totalizador!F46</f>
        <v>10.28689415</v>
      </c>
      <c r="G49" s="23" t="str">
        <f>Totalizador!D46</f>
        <v>CECF</v>
      </c>
    </row>
    <row r="50" ht="15.75" customHeight="1">
      <c r="A50" s="28" t="str">
        <f>Totalizador!A47</f>
        <v>0207734</v>
      </c>
      <c r="B50" s="23" t="str">
        <f>Totalizador!B47</f>
        <v>BARRA RED LAM ACO CARB SAE 4340 4PLG 101,6MM</v>
      </c>
      <c r="C50" s="23" t="str">
        <f>Totalizador!C47</f>
        <v>kg</v>
      </c>
      <c r="D50" s="24">
        <f>Totalizador!E47</f>
        <v>33.35</v>
      </c>
      <c r="E50" s="25">
        <f>Totalizador!G47</f>
        <v>377.4274216</v>
      </c>
      <c r="F50" s="25">
        <f>Totalizador!F47</f>
        <v>11.31716406</v>
      </c>
      <c r="G50" s="23" t="str">
        <f>Totalizador!D47</f>
        <v>CECF</v>
      </c>
    </row>
    <row r="51" ht="15.75" customHeight="1">
      <c r="A51" s="28" t="str">
        <f>Totalizador!A48</f>
        <v>0207736</v>
      </c>
      <c r="B51" s="23" t="str">
        <f>Totalizador!B48</f>
        <v>BARRA RED LAM ACO CARB SAE 4340 4.1/4PLG 107,95MM</v>
      </c>
      <c r="C51" s="23" t="str">
        <f>Totalizador!C48</f>
        <v>kg</v>
      </c>
      <c r="D51" s="24">
        <f>Totalizador!E48</f>
        <v>9.35</v>
      </c>
      <c r="E51" s="25">
        <f>Totalizador!G48</f>
        <v>153.17</v>
      </c>
      <c r="F51" s="25">
        <f>Totalizador!F48</f>
        <v>16.38181818</v>
      </c>
      <c r="G51" s="23" t="str">
        <f>Totalizador!D48</f>
        <v>CECF</v>
      </c>
    </row>
    <row r="52" ht="15.75" customHeight="1">
      <c r="A52" s="28" t="str">
        <f>Totalizador!A49</f>
        <v>0207817</v>
      </c>
      <c r="B52" s="23" t="str">
        <f>Totalizador!B49</f>
        <v>BARRA RED LAM ACO CARB SAE 4340 7.1/2PLG 190,5MM</v>
      </c>
      <c r="C52" s="23" t="str">
        <f>Totalizador!C49</f>
        <v>kg</v>
      </c>
      <c r="D52" s="24">
        <f>Totalizador!E49</f>
        <v>116.94</v>
      </c>
      <c r="E52" s="25">
        <f>Totalizador!G49</f>
        <v>1018.78</v>
      </c>
      <c r="F52" s="25">
        <f>Totalizador!F49</f>
        <v>8.711989054</v>
      </c>
      <c r="G52" s="23" t="str">
        <f>Totalizador!D49</f>
        <v>CECF</v>
      </c>
    </row>
    <row r="53" ht="15.75" customHeight="1">
      <c r="A53" s="28" t="str">
        <f>Totalizador!A50</f>
        <v>0210004</v>
      </c>
      <c r="B53" s="23" t="str">
        <f>Totalizador!B50</f>
        <v>BARRA RED TREF ACO CARB 1020 OU A36 3/8PLG 9,5MM</v>
      </c>
      <c r="C53" s="23" t="str">
        <f>Totalizador!C50</f>
        <v>kg</v>
      </c>
      <c r="D53" s="24">
        <f>Totalizador!E50</f>
        <v>3.18</v>
      </c>
      <c r="E53" s="25">
        <f>Totalizador!G50</f>
        <v>9.351726342</v>
      </c>
      <c r="F53" s="25">
        <f>Totalizador!F50</f>
        <v>2.940794447</v>
      </c>
      <c r="G53" s="23" t="str">
        <f>Totalizador!D50</f>
        <v>CECF</v>
      </c>
    </row>
    <row r="54" ht="15.75" customHeight="1">
      <c r="A54" s="28" t="str">
        <f>Totalizador!A51</f>
        <v>0210012</v>
      </c>
      <c r="B54" s="23" t="str">
        <f>Totalizador!B51</f>
        <v>BARRA RED TREF ACO CARB 1020 OU A36 7/8PLG 22,22MM</v>
      </c>
      <c r="C54" s="23" t="str">
        <f>Totalizador!C51</f>
        <v>kg</v>
      </c>
      <c r="D54" s="24">
        <f>Totalizador!E51</f>
        <v>14</v>
      </c>
      <c r="E54" s="25">
        <f>Totalizador!G51</f>
        <v>42.23665272</v>
      </c>
      <c r="F54" s="25">
        <f>Totalizador!F51</f>
        <v>3.016903766</v>
      </c>
      <c r="G54" s="23" t="str">
        <f>Totalizador!D51</f>
        <v>CECF</v>
      </c>
    </row>
    <row r="55" ht="15.75" customHeight="1">
      <c r="A55" s="28" t="str">
        <f>Totalizador!A52</f>
        <v>0210119</v>
      </c>
      <c r="B55" s="23" t="str">
        <f>Totalizador!B52</f>
        <v>BARRA RED TREF ACO CARB 1020 OU A36 8MM</v>
      </c>
      <c r="C55" s="23" t="str">
        <f>Totalizador!C52</f>
        <v>kg</v>
      </c>
      <c r="D55" s="24">
        <f>Totalizador!E52</f>
        <v>2.143</v>
      </c>
      <c r="E55" s="25">
        <f>Totalizador!G52</f>
        <v>19.66789245</v>
      </c>
      <c r="F55" s="25">
        <f>Totalizador!F52</f>
        <v>9.177737962</v>
      </c>
      <c r="G55" s="23" t="str">
        <f>Totalizador!D52</f>
        <v>CECF</v>
      </c>
    </row>
    <row r="56" ht="15.75" customHeight="1">
      <c r="A56" s="28" t="str">
        <f>Totalizador!A53</f>
        <v>0210120</v>
      </c>
      <c r="B56" s="23" t="str">
        <f>Totalizador!B53</f>
        <v>BARRA RED TREF ACO CARB 1020 OU A36 10MM</v>
      </c>
      <c r="C56" s="23" t="str">
        <f>Totalizador!C53</f>
        <v>kg</v>
      </c>
      <c r="D56" s="24">
        <f>Totalizador!E53</f>
        <v>50.6</v>
      </c>
      <c r="E56" s="25">
        <f>Totalizador!G53</f>
        <v>409.4297163</v>
      </c>
      <c r="F56" s="25">
        <f>Totalizador!F53</f>
        <v>40.45748185</v>
      </c>
      <c r="G56" s="23" t="str">
        <f>Totalizador!D53</f>
        <v>CECF</v>
      </c>
    </row>
    <row r="57" ht="15.75" customHeight="1">
      <c r="A57" s="28" t="str">
        <f>Totalizador!A54</f>
        <v>0210124</v>
      </c>
      <c r="B57" s="23" t="str">
        <f>Totalizador!B54</f>
        <v>BARRA RED TREF ACO CARB 1020 OU A36 16MM</v>
      </c>
      <c r="C57" s="23" t="str">
        <f>Totalizador!C54</f>
        <v>kg</v>
      </c>
      <c r="D57" s="24">
        <f>Totalizador!E54</f>
        <v>9.5</v>
      </c>
      <c r="E57" s="25">
        <f>Totalizador!G54</f>
        <v>87.32725964</v>
      </c>
      <c r="F57" s="25">
        <f>Totalizador!F54</f>
        <v>9.19234312</v>
      </c>
      <c r="G57" s="23" t="str">
        <f>Totalizador!D54</f>
        <v>CECF</v>
      </c>
    </row>
    <row r="58" ht="15.75" customHeight="1">
      <c r="A58" s="28" t="str">
        <f>Totalizador!A55</f>
        <v>0210329</v>
      </c>
      <c r="B58" s="23" t="str">
        <f>Totalizador!B55</f>
        <v>BARRA RED TREF ACO CARB SAE 1045 25MM</v>
      </c>
      <c r="C58" s="23" t="str">
        <f>Totalizador!C55</f>
        <v>kg</v>
      </c>
      <c r="D58" s="24">
        <f>Totalizador!E55</f>
        <v>22</v>
      </c>
      <c r="E58" s="25">
        <f>Totalizador!G55</f>
        <v>81.15085265</v>
      </c>
      <c r="F58" s="25">
        <f>Totalizador!F55</f>
        <v>3.68867512</v>
      </c>
      <c r="G58" s="23" t="str">
        <f>Totalizador!D55</f>
        <v>CECF</v>
      </c>
    </row>
    <row r="59" ht="15.75" customHeight="1">
      <c r="A59" s="28" t="str">
        <f>Totalizador!A56</f>
        <v>0210335</v>
      </c>
      <c r="B59" s="23" t="str">
        <f>Totalizador!B56</f>
        <v>BARRA RED TREF ACO CARB SAE 1045 35MM</v>
      </c>
      <c r="C59" s="23" t="str">
        <f>Totalizador!C56</f>
        <v>kg</v>
      </c>
      <c r="D59" s="24">
        <f>Totalizador!E56</f>
        <v>22.7724</v>
      </c>
      <c r="E59" s="25">
        <f>Totalizador!G56</f>
        <v>93.822288</v>
      </c>
      <c r="F59" s="25">
        <f>Totalizador!F56</f>
        <v>4.12</v>
      </c>
      <c r="G59" s="23" t="str">
        <f>Totalizador!D56</f>
        <v>SECF</v>
      </c>
    </row>
    <row r="60" ht="15.75" customHeight="1">
      <c r="A60" s="28" t="str">
        <f>Totalizador!A57</f>
        <v>0210341</v>
      </c>
      <c r="B60" s="23" t="str">
        <f>Totalizador!B57</f>
        <v>BARRA RED TREF ACO CARB SAE 1045 50MM</v>
      </c>
      <c r="C60" s="23" t="str">
        <f>Totalizador!C57</f>
        <v>kg</v>
      </c>
      <c r="D60" s="24">
        <f>Totalizador!E57</f>
        <v>7.33</v>
      </c>
      <c r="E60" s="25">
        <f>Totalizador!G57</f>
        <v>64.74451246</v>
      </c>
      <c r="F60" s="25">
        <f>Totalizador!F57</f>
        <v>8.832812069</v>
      </c>
      <c r="G60" s="23" t="str">
        <f>Totalizador!D57</f>
        <v>CECF</v>
      </c>
    </row>
    <row r="61" ht="15.75" customHeight="1">
      <c r="A61" s="28" t="str">
        <f>Totalizador!A58</f>
        <v>0210342</v>
      </c>
      <c r="B61" s="23" t="str">
        <f>Totalizador!B58</f>
        <v>BARRA RED TREF ACO CARB SAE 1045 55MM</v>
      </c>
      <c r="C61" s="23" t="str">
        <f>Totalizador!C58</f>
        <v>kg</v>
      </c>
      <c r="D61" s="24">
        <f>Totalizador!E58</f>
        <v>13.16</v>
      </c>
      <c r="E61" s="25">
        <f>Totalizador!G58</f>
        <v>115.9290426</v>
      </c>
      <c r="F61" s="25">
        <f>Totalizador!F58</f>
        <v>17.61839554</v>
      </c>
      <c r="G61" s="23" t="str">
        <f>Totalizador!D58</f>
        <v>CECF</v>
      </c>
    </row>
    <row r="62" ht="15.75" customHeight="1">
      <c r="A62" s="28" t="str">
        <f>Totalizador!A59</f>
        <v>0211011</v>
      </c>
      <c r="B62" s="23" t="str">
        <f>Totalizador!B59</f>
        <v>BARRA RED TREF ACO INOX AISI 304 3/4PLG 19,05MM</v>
      </c>
      <c r="C62" s="23" t="str">
        <f>Totalizador!C59</f>
        <v>kg</v>
      </c>
      <c r="D62" s="24">
        <f>Totalizador!E59</f>
        <v>3.1779</v>
      </c>
      <c r="E62" s="25">
        <f>Totalizador!G59</f>
        <v>87.4615717</v>
      </c>
      <c r="F62" s="25">
        <f>Totalizador!F59</f>
        <v>27.52181368</v>
      </c>
      <c r="G62" s="23" t="str">
        <f>Totalizador!D59</f>
        <v>CECF</v>
      </c>
    </row>
    <row r="63" ht="15.75" customHeight="1">
      <c r="A63" s="28" t="str">
        <f>Totalizador!A60</f>
        <v>0215001</v>
      </c>
      <c r="B63" s="23" t="str">
        <f>Totalizador!B60</f>
        <v>PERFIL REDONDO NYLON 40MM</v>
      </c>
      <c r="C63" s="23" t="str">
        <f>Totalizador!C60</f>
        <v>kg</v>
      </c>
      <c r="D63" s="24">
        <f>Totalizador!E60</f>
        <v>1.38</v>
      </c>
      <c r="E63" s="25">
        <f>Totalizador!G60</f>
        <v>68.86</v>
      </c>
      <c r="F63" s="25">
        <f>Totalizador!F60</f>
        <v>49.89855072</v>
      </c>
      <c r="G63" s="23" t="str">
        <f>Totalizador!D60</f>
        <v>CECF</v>
      </c>
    </row>
    <row r="64" ht="15.75" customHeight="1">
      <c r="A64" s="28" t="str">
        <f>Totalizador!A61</f>
        <v>0215003</v>
      </c>
      <c r="B64" s="23" t="str">
        <f>Totalizador!B61</f>
        <v>PERFIL REDONDO NYLON 30MM</v>
      </c>
      <c r="C64" s="23" t="str">
        <f>Totalizador!C61</f>
        <v>kg</v>
      </c>
      <c r="D64" s="24">
        <f>Totalizador!E61</f>
        <v>5.75</v>
      </c>
      <c r="E64" s="25">
        <f>Totalizador!G61</f>
        <v>158.7656685</v>
      </c>
      <c r="F64" s="25">
        <f>Totalizador!F61</f>
        <v>27.61142061</v>
      </c>
      <c r="G64" s="23" t="str">
        <f>Totalizador!D61</f>
        <v>CECF</v>
      </c>
    </row>
    <row r="65" ht="15.75" customHeight="1">
      <c r="A65" s="28" t="str">
        <f>Totalizador!A62</f>
        <v>0215014</v>
      </c>
      <c r="B65" s="23" t="str">
        <f>Totalizador!B62</f>
        <v>PERFIL REDONDO NYLON 6.6X3PLG</v>
      </c>
      <c r="C65" s="23" t="str">
        <f>Totalizador!C62</f>
        <v>kg</v>
      </c>
      <c r="D65" s="24">
        <f>Totalizador!E62</f>
        <v>4.7792</v>
      </c>
      <c r="E65" s="25">
        <f>Totalizador!G62</f>
        <v>119.89852</v>
      </c>
      <c r="F65" s="25">
        <f>Totalizador!F62</f>
        <v>25.08757115</v>
      </c>
      <c r="G65" s="23" t="str">
        <f>Totalizador!D62</f>
        <v>CECF</v>
      </c>
    </row>
    <row r="66" ht="15.75" customHeight="1">
      <c r="A66" s="28" t="str">
        <f>Totalizador!A63</f>
        <v>0215019</v>
      </c>
      <c r="B66" s="23" t="str">
        <f>Totalizador!B63</f>
        <v>PERFIL REDONDO NYLON TECNYL 6.6 70MM</v>
      </c>
      <c r="C66" s="23" t="str">
        <f>Totalizador!C63</f>
        <v>kg</v>
      </c>
      <c r="D66" s="24">
        <f>Totalizador!E63</f>
        <v>1</v>
      </c>
      <c r="E66" s="25">
        <f>Totalizador!G63</f>
        <v>85.76180301</v>
      </c>
      <c r="F66" s="25">
        <f>Totalizador!F63</f>
        <v>85.76180301</v>
      </c>
      <c r="G66" s="23" t="str">
        <f>Totalizador!D63</f>
        <v>CECF</v>
      </c>
    </row>
    <row r="67" ht="15.75" customHeight="1">
      <c r="A67" s="28" t="str">
        <f>Totalizador!A64</f>
        <v>0215029</v>
      </c>
      <c r="B67" s="23" t="str">
        <f>Totalizador!B64</f>
        <v>PERFIL REDONDO NYLON TECNYL 120MM</v>
      </c>
      <c r="C67" s="23" t="str">
        <f>Totalizador!C64</f>
        <v>kg</v>
      </c>
      <c r="D67" s="24">
        <f>Totalizador!E64</f>
        <v>0.68</v>
      </c>
      <c r="E67" s="25">
        <f>Totalizador!G64</f>
        <v>32.4994941</v>
      </c>
      <c r="F67" s="25">
        <f>Totalizador!F64</f>
        <v>47.79337367</v>
      </c>
      <c r="G67" s="23" t="str">
        <f>Totalizador!D64</f>
        <v>CECF</v>
      </c>
    </row>
    <row r="68" ht="15.75" customHeight="1">
      <c r="A68" s="28" t="str">
        <f>Totalizador!A65</f>
        <v>0215030</v>
      </c>
      <c r="B68" s="23" t="str">
        <f>Totalizador!B65</f>
        <v>PERFIL REDONDO NYLON TECNYL 50MM</v>
      </c>
      <c r="C68" s="23" t="str">
        <f>Totalizador!C65</f>
        <v>kg</v>
      </c>
      <c r="D68" s="24">
        <f>Totalizador!E65</f>
        <v>0.52</v>
      </c>
      <c r="E68" s="25">
        <f>Totalizador!G65</f>
        <v>27.92642487</v>
      </c>
      <c r="F68" s="25">
        <f>Totalizador!F65</f>
        <v>53.70466321</v>
      </c>
      <c r="G68" s="23" t="str">
        <f>Totalizador!D65</f>
        <v>CECF</v>
      </c>
    </row>
    <row r="69" ht="15.75" customHeight="1">
      <c r="A69" s="28" t="str">
        <f>Totalizador!A66</f>
        <v>0215038</v>
      </c>
      <c r="B69" s="23" t="str">
        <f>Totalizador!B66</f>
        <v>PERFIL REDONDO NYLON 6.6 85MM</v>
      </c>
      <c r="C69" s="23" t="str">
        <f>Totalizador!C66</f>
        <v>kg</v>
      </c>
      <c r="D69" s="24">
        <f>Totalizador!E66</f>
        <v>0.74</v>
      </c>
      <c r="E69" s="25">
        <f>Totalizador!G66</f>
        <v>18.37883803</v>
      </c>
      <c r="F69" s="25">
        <f>Totalizador!F66</f>
        <v>24.83626761</v>
      </c>
      <c r="G69" s="23" t="str">
        <f>Totalizador!D66</f>
        <v>CECF</v>
      </c>
    </row>
    <row r="70" ht="15.75" customHeight="1">
      <c r="A70" s="28" t="str">
        <f>Totalizador!A67</f>
        <v>0301004</v>
      </c>
      <c r="B70" s="23" t="str">
        <f>Totalizador!B67</f>
        <v>TUBO RED DIN 2440 3/4PLG DE26,9 E2,6X6000</v>
      </c>
      <c r="C70" s="23" t="str">
        <f>Totalizador!C67</f>
        <v>kg</v>
      </c>
      <c r="D70" s="24">
        <f>Totalizador!E67</f>
        <v>4.2064</v>
      </c>
      <c r="E70" s="25">
        <f>Totalizador!G67</f>
        <v>36.9081907</v>
      </c>
      <c r="F70" s="25">
        <f>Totalizador!F67</f>
        <v>8.774294101</v>
      </c>
      <c r="G70" s="23" t="str">
        <f>Totalizador!D67</f>
        <v>CECF</v>
      </c>
    </row>
    <row r="71" ht="15.75" customHeight="1">
      <c r="A71" s="28" t="str">
        <f>Totalizador!A68</f>
        <v>0301005</v>
      </c>
      <c r="B71" s="23" t="str">
        <f>Totalizador!B68</f>
        <v>TUBO RED DIN 2440 1PLG DE33,7 E3,25X6000</v>
      </c>
      <c r="C71" s="23" t="str">
        <f>Totalizador!C68</f>
        <v>kg</v>
      </c>
      <c r="D71" s="24">
        <f>Totalizador!E68</f>
        <v>23.9</v>
      </c>
      <c r="E71" s="25">
        <f>Totalizador!G68</f>
        <v>178.2009132</v>
      </c>
      <c r="F71" s="25">
        <f>Totalizador!F68</f>
        <v>7.456105154</v>
      </c>
      <c r="G71" s="23" t="str">
        <f>Totalizador!D68</f>
        <v>CECF</v>
      </c>
    </row>
    <row r="72" ht="15.75" customHeight="1">
      <c r="A72" s="28" t="str">
        <f>Totalizador!A69</f>
        <v>0301006</v>
      </c>
      <c r="B72" s="23" t="str">
        <f>Totalizador!B69</f>
        <v>TUBO RED DIN 2440 1.1/4PLG DE42,2 E3,35X6000</v>
      </c>
      <c r="C72" s="23" t="str">
        <f>Totalizador!C69</f>
        <v>kg</v>
      </c>
      <c r="D72" s="24">
        <f>Totalizador!E69</f>
        <v>11.8</v>
      </c>
      <c r="E72" s="25">
        <f>Totalizador!G69</f>
        <v>103.2875697</v>
      </c>
      <c r="F72" s="25">
        <f>Totalizador!F69</f>
        <v>8.753183877</v>
      </c>
      <c r="G72" s="23" t="str">
        <f>Totalizador!D69</f>
        <v>CECF</v>
      </c>
    </row>
    <row r="73" ht="15.75" customHeight="1">
      <c r="A73" s="28" t="str">
        <f>Totalizador!A70</f>
        <v>0301009</v>
      </c>
      <c r="B73" s="23" t="str">
        <f>Totalizador!B70</f>
        <v>TUBO RED DIN 2440 2.1/2PLG DE76,1 E3,65X6000</v>
      </c>
      <c r="C73" s="23" t="str">
        <f>Totalizador!C70</f>
        <v>kg</v>
      </c>
      <c r="D73" s="24">
        <f>Totalizador!E70</f>
        <v>7.96</v>
      </c>
      <c r="E73" s="25">
        <f>Totalizador!G70</f>
        <v>47.21535131</v>
      </c>
      <c r="F73" s="25">
        <f>Totalizador!F70</f>
        <v>5.931576797</v>
      </c>
      <c r="G73" s="23" t="str">
        <f>Totalizador!D70</f>
        <v>CECF</v>
      </c>
    </row>
    <row r="74" ht="15.75" customHeight="1">
      <c r="A74" s="28" t="str">
        <f>Totalizador!A71</f>
        <v>0301011</v>
      </c>
      <c r="B74" s="23" t="str">
        <f>Totalizador!B71</f>
        <v>TUBO REDONDO ACO CARBONO DIN 2440 4PLG DE114,3 E4,5X6000MM</v>
      </c>
      <c r="C74" s="23" t="str">
        <f>Totalizador!C71</f>
        <v>kg</v>
      </c>
      <c r="D74" s="24">
        <f>Totalizador!E71</f>
        <v>50.18</v>
      </c>
      <c r="E74" s="25">
        <f>Totalizador!G71</f>
        <v>495.1310643</v>
      </c>
      <c r="F74" s="25">
        <f>Totalizador!F71</f>
        <v>9.867099727</v>
      </c>
      <c r="G74" s="23" t="str">
        <f>Totalizador!D71</f>
        <v>CECF</v>
      </c>
    </row>
    <row r="75" ht="15.75" customHeight="1">
      <c r="A75" s="28" t="str">
        <f>Totalizador!A72</f>
        <v>0303037</v>
      </c>
      <c r="B75" s="23" t="str">
        <f>Totalizador!B72</f>
        <v>TUBO RED IND ACO CARB NBR 6591 31,75X1,9X6000</v>
      </c>
      <c r="C75" s="23" t="str">
        <f>Totalizador!C72</f>
        <v>kg</v>
      </c>
      <c r="D75" s="24">
        <f>Totalizador!E72</f>
        <v>9.63</v>
      </c>
      <c r="E75" s="25">
        <f>Totalizador!G72</f>
        <v>78.19077639</v>
      </c>
      <c r="F75" s="25">
        <f>Totalizador!F72</f>
        <v>16.23899821</v>
      </c>
      <c r="G75" s="23" t="str">
        <f>Totalizador!D72</f>
        <v>CECF</v>
      </c>
    </row>
    <row r="76" ht="15.75" customHeight="1">
      <c r="A76" s="28" t="str">
        <f>Totalizador!A73</f>
        <v>0303051</v>
      </c>
      <c r="B76" s="23" t="str">
        <f>Totalizador!B73</f>
        <v>TUBO RED IND ACO CARB NBR 6591 38,1X1,9X6000</v>
      </c>
      <c r="C76" s="23" t="str">
        <f>Totalizador!C73</f>
        <v>kg</v>
      </c>
      <c r="D76" s="24">
        <f>Totalizador!E73</f>
        <v>6.5</v>
      </c>
      <c r="E76" s="25">
        <f>Totalizador!G73</f>
        <v>53.81441008</v>
      </c>
      <c r="F76" s="25">
        <f>Totalizador!F73</f>
        <v>8.279140013</v>
      </c>
      <c r="G76" s="23" t="str">
        <f>Totalizador!D73</f>
        <v>CECF</v>
      </c>
    </row>
    <row r="77" ht="15.75" customHeight="1">
      <c r="A77" s="28" t="str">
        <f>Totalizador!A74</f>
        <v>0303071</v>
      </c>
      <c r="B77" s="23" t="str">
        <f>Totalizador!B74</f>
        <v>TUBO RED IND ACO CARB NBR 6591 44,45X2,2X6000</v>
      </c>
      <c r="C77" s="23" t="str">
        <f>Totalizador!C74</f>
        <v>kg</v>
      </c>
      <c r="D77" s="24">
        <f>Totalizador!E74</f>
        <v>4.64</v>
      </c>
      <c r="E77" s="25">
        <f>Totalizador!G74</f>
        <v>39.94886586</v>
      </c>
      <c r="F77" s="25">
        <f>Totalizador!F74</f>
        <v>8.609669367</v>
      </c>
      <c r="G77" s="23" t="str">
        <f>Totalizador!D74</f>
        <v>CECF</v>
      </c>
    </row>
    <row r="78" ht="15.75" customHeight="1">
      <c r="A78" s="28" t="str">
        <f>Totalizador!A75</f>
        <v>0303072</v>
      </c>
      <c r="B78" s="23" t="str">
        <f>Totalizador!B75</f>
        <v>TUBO RED IND ACO CARB NBR 6591 44,45X2,6X6000</v>
      </c>
      <c r="C78" s="23" t="str">
        <f>Totalizador!C75</f>
        <v>kg</v>
      </c>
      <c r="D78" s="24">
        <f>Totalizador!E75</f>
        <v>8.076</v>
      </c>
      <c r="E78" s="25">
        <f>Totalizador!G75</f>
        <v>76.6</v>
      </c>
      <c r="F78" s="25">
        <f>Totalizador!F75</f>
        <v>9.484893512</v>
      </c>
      <c r="G78" s="23" t="str">
        <f>Totalizador!D75</f>
        <v>CECF</v>
      </c>
    </row>
    <row r="79" ht="15.75" customHeight="1">
      <c r="A79" s="28" t="str">
        <f>Totalizador!A76</f>
        <v>0303124</v>
      </c>
      <c r="B79" s="23" t="str">
        <f>Totalizador!B76</f>
        <v>TUBO RED IND ACO CARB NBR 6591 63,5X2,6X6000</v>
      </c>
      <c r="C79" s="23" t="str">
        <f>Totalizador!C76</f>
        <v>kg</v>
      </c>
      <c r="D79" s="24">
        <f>Totalizador!E76</f>
        <v>16.7</v>
      </c>
      <c r="E79" s="25">
        <f>Totalizador!G76</f>
        <v>118.283493</v>
      </c>
      <c r="F79" s="25">
        <f>Totalizador!F76</f>
        <v>7.082843895</v>
      </c>
      <c r="G79" s="23" t="str">
        <f>Totalizador!D76</f>
        <v>CECF</v>
      </c>
    </row>
    <row r="80" ht="15.75" customHeight="1">
      <c r="A80" s="28" t="str">
        <f>Totalizador!A77</f>
        <v>0303161</v>
      </c>
      <c r="B80" s="23" t="str">
        <f>Totalizador!B77</f>
        <v>TUBO RED IND ACO CARB NBR 6591 88,9X3,3X6000</v>
      </c>
      <c r="C80" s="23" t="str">
        <f>Totalizador!C77</f>
        <v>kg</v>
      </c>
      <c r="D80" s="24">
        <f>Totalizador!E77</f>
        <v>18</v>
      </c>
      <c r="E80" s="25">
        <f>Totalizador!G77</f>
        <v>45.87</v>
      </c>
      <c r="F80" s="25">
        <f>Totalizador!F77</f>
        <v>2.548333333</v>
      </c>
      <c r="G80" s="23" t="str">
        <f>Totalizador!D77</f>
        <v>CECF</v>
      </c>
    </row>
    <row r="81" ht="15.75" customHeight="1">
      <c r="A81" s="28" t="str">
        <f>Totalizador!A78</f>
        <v>0303453</v>
      </c>
      <c r="B81" s="23" t="str">
        <f>Totalizador!B78</f>
        <v>TUBO RET IND ACO CARB NBR 6591 30X20X1,9X6000</v>
      </c>
      <c r="C81" s="23" t="str">
        <f>Totalizador!C78</f>
        <v>kg</v>
      </c>
      <c r="D81" s="24">
        <f>Totalizador!E78</f>
        <v>4.4</v>
      </c>
      <c r="E81" s="25">
        <f>Totalizador!G78</f>
        <v>37.55064535</v>
      </c>
      <c r="F81" s="25">
        <f>Totalizador!F78</f>
        <v>8.534237579</v>
      </c>
      <c r="G81" s="23" t="str">
        <f>Totalizador!D78</f>
        <v>CECF</v>
      </c>
    </row>
    <row r="82" ht="15.75" customHeight="1">
      <c r="A82" s="28" t="str">
        <f>Totalizador!A79</f>
        <v>0305071</v>
      </c>
      <c r="B82" s="23" t="str">
        <f>Totalizador!B79</f>
        <v>TUBO MEC LAM ST-52 DN119X69 DE121 ESP 29MM</v>
      </c>
      <c r="C82" s="23" t="str">
        <f>Totalizador!C79</f>
        <v>kg</v>
      </c>
      <c r="D82" s="24">
        <f>Totalizador!E79</f>
        <v>33.7199</v>
      </c>
      <c r="E82" s="25">
        <f>Totalizador!G79</f>
        <v>400.4462678</v>
      </c>
      <c r="F82" s="25">
        <f>Totalizador!F79</f>
        <v>11.87566594</v>
      </c>
      <c r="G82" s="23" t="str">
        <f>Totalizador!D79</f>
        <v>CECF</v>
      </c>
    </row>
    <row r="83" ht="15.75" customHeight="1">
      <c r="A83" s="28" t="str">
        <f>Totalizador!A80</f>
        <v>0305073</v>
      </c>
      <c r="B83" s="23" t="str">
        <f>Totalizador!B80</f>
        <v>TUBO MEC LAM ST-52 DN200X161 DE204 ESP 25,4MM</v>
      </c>
      <c r="C83" s="23" t="str">
        <f>Totalizador!C80</f>
        <v>kg</v>
      </c>
      <c r="D83" s="24">
        <f>Totalizador!E80</f>
        <v>16.78</v>
      </c>
      <c r="E83" s="25">
        <f>Totalizador!G80</f>
        <v>121.1512733</v>
      </c>
      <c r="F83" s="25">
        <f>Totalizador!F80</f>
        <v>7.219980533</v>
      </c>
      <c r="G83" s="23" t="str">
        <f>Totalizador!D80</f>
        <v>CECF</v>
      </c>
    </row>
    <row r="84" ht="15.75" customHeight="1">
      <c r="A84" s="28" t="str">
        <f>Totalizador!A81</f>
        <v>0305077</v>
      </c>
      <c r="B84" s="23" t="str">
        <f>Totalizador!B81</f>
        <v>TUBO MEC LAM ST-52 DN215X180 DE219,1 ESP 23MM</v>
      </c>
      <c r="C84" s="23" t="str">
        <f>Totalizador!C81</f>
        <v>kg</v>
      </c>
      <c r="D84" s="24">
        <f>Totalizador!E81</f>
        <v>40</v>
      </c>
      <c r="E84" s="25">
        <f>Totalizador!G81</f>
        <v>500.76</v>
      </c>
      <c r="F84" s="25">
        <f>Totalizador!F81</f>
        <v>12.519</v>
      </c>
      <c r="G84" s="23" t="str">
        <f>Totalizador!D81</f>
        <v>CECF</v>
      </c>
    </row>
    <row r="85" ht="15.75" customHeight="1">
      <c r="A85" s="28" t="str">
        <f>Totalizador!A82</f>
        <v>0307006</v>
      </c>
      <c r="B85" s="23" t="str">
        <f>Totalizador!B82</f>
        <v>TUBO REDONDO ASTM A53/NBR 5590 GRAU B S/COSTURA SCH40 1.1/4PLG 42,2X3,56X6000MM</v>
      </c>
      <c r="C85" s="23" t="str">
        <f>Totalizador!C82</f>
        <v>kg</v>
      </c>
      <c r="D85" s="24">
        <f>Totalizador!E82</f>
        <v>12.849</v>
      </c>
      <c r="E85" s="25">
        <f>Totalizador!G82</f>
        <v>181.3839943</v>
      </c>
      <c r="F85" s="25">
        <f>Totalizador!F82</f>
        <v>14.1165845</v>
      </c>
      <c r="G85" s="23" t="str">
        <f>Totalizador!D82</f>
        <v>CECF</v>
      </c>
    </row>
    <row r="86" ht="15.75" customHeight="1">
      <c r="A86" s="28" t="str">
        <f>Totalizador!A83</f>
        <v>0307008</v>
      </c>
      <c r="B86" s="23" t="str">
        <f>Totalizador!B83</f>
        <v>TUBO RED A53/NBR5590 B S/C SCH40 2PLG 60,3X3,91X6000</v>
      </c>
      <c r="C86" s="23" t="str">
        <f>Totalizador!C83</f>
        <v>kg</v>
      </c>
      <c r="D86" s="24">
        <f>Totalizador!E83</f>
        <v>14.77</v>
      </c>
      <c r="E86" s="25">
        <f>Totalizador!G83</f>
        <v>171.34</v>
      </c>
      <c r="F86" s="25">
        <f>Totalizador!F83</f>
        <v>11.60054164</v>
      </c>
      <c r="G86" s="23" t="str">
        <f>Totalizador!D83</f>
        <v>CECF</v>
      </c>
    </row>
    <row r="87" ht="15.75" customHeight="1">
      <c r="A87" s="28" t="str">
        <f>Totalizador!A84</f>
        <v>0307013</v>
      </c>
      <c r="B87" s="23" t="str">
        <f>Totalizador!B84</f>
        <v>TUBO RED A53/NBR5590 B S/C SCH40 5PLG 141,3X6,55X6000</v>
      </c>
      <c r="C87" s="23" t="str">
        <f>Totalizador!C84</f>
        <v>kg</v>
      </c>
      <c r="D87" s="24">
        <f>Totalizador!E84</f>
        <v>21.53</v>
      </c>
      <c r="E87" s="25">
        <f>Totalizador!G84</f>
        <v>295.5322096</v>
      </c>
      <c r="F87" s="25">
        <f>Totalizador!F84</f>
        <v>13.72653087</v>
      </c>
      <c r="G87" s="23" t="str">
        <f>Totalizador!D84</f>
        <v>CECF</v>
      </c>
    </row>
    <row r="88" ht="15.75" customHeight="1">
      <c r="A88" s="28" t="str">
        <f>Totalizador!A85</f>
        <v>0307057</v>
      </c>
      <c r="B88" s="23" t="str">
        <f>Totalizador!B85</f>
        <v>TUBO RED A53/NBR5590 B S/C SCH80 2PLG 60,3X5,54X6000</v>
      </c>
      <c r="C88" s="23" t="str">
        <f>Totalizador!C85</f>
        <v>kg</v>
      </c>
      <c r="D88" s="24">
        <f>Totalizador!E85</f>
        <v>5.37</v>
      </c>
      <c r="E88" s="25">
        <f>Totalizador!G85</f>
        <v>62.20073058</v>
      </c>
      <c r="F88" s="25">
        <f>Totalizador!F85</f>
        <v>11.58300383</v>
      </c>
      <c r="G88" s="23" t="str">
        <f>Totalizador!D85</f>
        <v>CECF</v>
      </c>
    </row>
    <row r="89" ht="15.75" customHeight="1">
      <c r="A89" s="28" t="str">
        <f>Totalizador!A86</f>
        <v>0307059</v>
      </c>
      <c r="B89" s="23" t="str">
        <f>Totalizador!B86</f>
        <v>TUBO RED A53/NBR5590 B S/C SCH80 3PLG 88,9X7,62X6000</v>
      </c>
      <c r="C89" s="23" t="str">
        <f>Totalizador!C86</f>
        <v>kg</v>
      </c>
      <c r="D89" s="24">
        <f>Totalizador!E86</f>
        <v>65.4</v>
      </c>
      <c r="E89" s="25">
        <f>Totalizador!G86</f>
        <v>792.0544562</v>
      </c>
      <c r="F89" s="25">
        <f>Totalizador!F86</f>
        <v>48.44369763</v>
      </c>
      <c r="G89" s="23" t="str">
        <f>Totalizador!D86</f>
        <v>CECF</v>
      </c>
    </row>
    <row r="90" ht="15.75" customHeight="1">
      <c r="A90" s="28" t="str">
        <f>Totalizador!A87</f>
        <v>0307302</v>
      </c>
      <c r="B90" s="23" t="str">
        <f>Totalizador!B87</f>
        <v>TUBO RED A53/NBR5590 B S/C SCH30 16PLG 406,4X9,53X6000</v>
      </c>
      <c r="C90" s="23" t="str">
        <f>Totalizador!C87</f>
        <v>kg</v>
      </c>
      <c r="D90" s="24">
        <f>Totalizador!E87</f>
        <v>78.28</v>
      </c>
      <c r="E90" s="25">
        <f>Totalizador!G87</f>
        <v>996.4809044</v>
      </c>
      <c r="F90" s="25">
        <f>Totalizador!F87</f>
        <v>12.72969985</v>
      </c>
      <c r="G90" s="23" t="str">
        <f>Totalizador!D87</f>
        <v>CECF</v>
      </c>
    </row>
    <row r="91" ht="15.75" customHeight="1">
      <c r="A91" s="28" t="str">
        <f>Totalizador!A88</f>
        <v>0339104</v>
      </c>
      <c r="B91" s="23" t="str">
        <f>Totalizador!B88</f>
        <v>PERFIL HP ACO CARBONO ASTM A572 GRAU 50 250X62 246X256X12000MM</v>
      </c>
      <c r="C91" s="23" t="str">
        <f>Totalizador!C88</f>
        <v>kg</v>
      </c>
      <c r="D91" s="24">
        <f>Totalizador!E88</f>
        <v>80.6</v>
      </c>
      <c r="E91" s="25">
        <f>Totalizador!G88</f>
        <v>689.8212054</v>
      </c>
      <c r="F91" s="25">
        <f>Totalizador!F88</f>
        <v>8.558575749</v>
      </c>
      <c r="G91" s="23" t="str">
        <f>Totalizador!D88</f>
        <v>CECF</v>
      </c>
    </row>
    <row r="92" ht="15.75" customHeight="1">
      <c r="A92" s="28" t="str">
        <f>Totalizador!A89</f>
        <v>0340008</v>
      </c>
      <c r="B92" s="23" t="str">
        <f>Totalizador!B89</f>
        <v>PERFIL I ACO CARBONO ASTM A36 4 PLG 1 ALMA 101,6X67,6X4,9X6000MM</v>
      </c>
      <c r="C92" s="23" t="str">
        <f>Totalizador!C89</f>
        <v>kg</v>
      </c>
      <c r="D92" s="24">
        <f>Totalizador!E89</f>
        <v>84.29</v>
      </c>
      <c r="E92" s="25">
        <f>Totalizador!G89</f>
        <v>679.3678633</v>
      </c>
      <c r="F92" s="25">
        <f>Totalizador!F89</f>
        <v>8.059886859</v>
      </c>
      <c r="G92" s="23" t="str">
        <f>Totalizador!D89</f>
        <v>CECF</v>
      </c>
    </row>
    <row r="93" ht="15.75" customHeight="1">
      <c r="A93" s="28" t="str">
        <f>Totalizador!A90</f>
        <v>0340111</v>
      </c>
      <c r="B93" s="23" t="str">
        <f>Totalizador!B90</f>
        <v>PERFIL W ACO CARBONO ASTM A572 GRAU 50 200X22,5 206X102X12000MM</v>
      </c>
      <c r="C93" s="23" t="str">
        <f>Totalizador!C90</f>
        <v>kg</v>
      </c>
      <c r="D93" s="24">
        <f>Totalizador!E90</f>
        <v>143.786</v>
      </c>
      <c r="E93" s="25">
        <f>Totalizador!G90</f>
        <v>894.2634184</v>
      </c>
      <c r="F93" s="25">
        <f>Totalizador!F90</f>
        <v>6.219405355</v>
      </c>
      <c r="G93" s="23" t="str">
        <f>Totalizador!D90</f>
        <v>CECF</v>
      </c>
    </row>
    <row r="94" ht="15.75" customHeight="1">
      <c r="A94" s="28" t="str">
        <f>Totalizador!A91</f>
        <v>0340113</v>
      </c>
      <c r="B94" s="23" t="str">
        <f>Totalizador!B91</f>
        <v>PERFIL W ACO CARBONO ASTM A572 GRAU 50 250X44,8 266X148X12000MM</v>
      </c>
      <c r="C94" s="23" t="str">
        <f>Totalizador!C91</f>
        <v>kg</v>
      </c>
      <c r="D94" s="24">
        <f>Totalizador!E91</f>
        <v>138.309</v>
      </c>
      <c r="E94" s="25">
        <f>Totalizador!G91</f>
        <v>1111.622583</v>
      </c>
      <c r="F94" s="25">
        <f>Totalizador!F91</f>
        <v>16.07447936</v>
      </c>
      <c r="G94" s="23" t="str">
        <f>Totalizador!D91</f>
        <v>CECF</v>
      </c>
    </row>
    <row r="95" ht="15.75" customHeight="1">
      <c r="A95" s="28" t="str">
        <f>Totalizador!A92</f>
        <v>0340115</v>
      </c>
      <c r="B95" s="23" t="str">
        <f>Totalizador!B92</f>
        <v>PERFIL W ACO CARBONO ASTM A572 GRAU 50 150X13 148X100X12000MM</v>
      </c>
      <c r="C95" s="23" t="str">
        <f>Totalizador!C92</f>
        <v>kg</v>
      </c>
      <c r="D95" s="24">
        <f>Totalizador!E92</f>
        <v>71.44</v>
      </c>
      <c r="E95" s="25">
        <f>Totalizador!G92</f>
        <v>625.4425352</v>
      </c>
      <c r="F95" s="25">
        <f>Totalizador!F92</f>
        <v>17.50958945</v>
      </c>
      <c r="G95" s="23" t="str">
        <f>Totalizador!D92</f>
        <v>CECF</v>
      </c>
    </row>
    <row r="96" ht="15.75" customHeight="1">
      <c r="A96" s="28" t="str">
        <f>Totalizador!A93</f>
        <v>0340116</v>
      </c>
      <c r="B96" s="23" t="str">
        <f>Totalizador!B93</f>
        <v>PERFIL W ACO CARBONO ASTM A572 GRAU 50 200X19,3 203X102X12000MM</v>
      </c>
      <c r="C96" s="23" t="str">
        <f>Totalizador!C93</f>
        <v>kg</v>
      </c>
      <c r="D96" s="24">
        <f>Totalizador!E93</f>
        <v>279.86</v>
      </c>
      <c r="E96" s="25">
        <f>Totalizador!G93</f>
        <v>2467.351543</v>
      </c>
      <c r="F96" s="25">
        <f>Totalizador!F93</f>
        <v>44.08188992</v>
      </c>
      <c r="G96" s="23" t="str">
        <f>Totalizador!D93</f>
        <v>CECF</v>
      </c>
    </row>
    <row r="97" ht="15.75" customHeight="1">
      <c r="A97" s="28" t="str">
        <f>Totalizador!A94</f>
        <v>0340123</v>
      </c>
      <c r="B97" s="23" t="str">
        <f>Totalizador!B94</f>
        <v>PERFIL W ACO CARBONO ASTM A572 GRAU 50 310X38,7 310X165X12000MM</v>
      </c>
      <c r="C97" s="23" t="str">
        <f>Totalizador!C94</f>
        <v>kg</v>
      </c>
      <c r="D97" s="24">
        <f>Totalizador!E94</f>
        <v>122</v>
      </c>
      <c r="E97" s="25">
        <f>Totalizador!G94</f>
        <v>760.4362909</v>
      </c>
      <c r="F97" s="25">
        <f>Totalizador!F94</f>
        <v>6.233084351</v>
      </c>
      <c r="G97" s="23" t="str">
        <f>Totalizador!D94</f>
        <v>CECF</v>
      </c>
    </row>
    <row r="98" ht="15.75" customHeight="1">
      <c r="A98" s="28" t="str">
        <f>Totalizador!A95</f>
        <v>0340126</v>
      </c>
      <c r="B98" s="23" t="str">
        <f>Totalizador!B95</f>
        <v>PERFIL W ACO CARBONO ASTM A572 GRAU 50 360X57,8 358X172X12000MM</v>
      </c>
      <c r="C98" s="23" t="str">
        <f>Totalizador!C95</f>
        <v>kg</v>
      </c>
      <c r="D98" s="24">
        <f>Totalizador!E95</f>
        <v>41.88</v>
      </c>
      <c r="E98" s="25">
        <f>Totalizador!G95</f>
        <v>173.7110601</v>
      </c>
      <c r="F98" s="25">
        <f>Totalizador!F95</f>
        <v>4.147828561</v>
      </c>
      <c r="G98" s="23" t="str">
        <f>Totalizador!D95</f>
        <v>CECF</v>
      </c>
    </row>
    <row r="99" ht="15.75" customHeight="1">
      <c r="A99" s="28" t="str">
        <f>Totalizador!A96</f>
        <v>0340153</v>
      </c>
      <c r="B99" s="23" t="str">
        <f>Totalizador!B96</f>
        <v>PERFIL W ACO CARBONO ASTM A572 GRAU 50 250X32,7 258X146X12000MM</v>
      </c>
      <c r="C99" s="23" t="str">
        <f>Totalizador!C96</f>
        <v>kg</v>
      </c>
      <c r="D99" s="24">
        <f>Totalizador!E96</f>
        <v>39.57</v>
      </c>
      <c r="E99" s="25">
        <f>Totalizador!G96</f>
        <v>351.3780778</v>
      </c>
      <c r="F99" s="25">
        <f>Totalizador!F96</f>
        <v>8.879910988</v>
      </c>
      <c r="G99" s="23" t="str">
        <f>Totalizador!D96</f>
        <v>CECF</v>
      </c>
    </row>
    <row r="100" ht="15.75" customHeight="1">
      <c r="A100" s="28" t="str">
        <f>Totalizador!A97</f>
        <v>0340155</v>
      </c>
      <c r="B100" s="23" t="str">
        <f>Totalizador!B97</f>
        <v>PERFIL W ACO CARBONO ASTM A572 GRAU 50 310X44,5 313X166X12000MM</v>
      </c>
      <c r="C100" s="23" t="str">
        <f>Totalizador!C97</f>
        <v>kg</v>
      </c>
      <c r="D100" s="24">
        <f>Totalizador!E97</f>
        <v>383.59</v>
      </c>
      <c r="E100" s="25">
        <f>Totalizador!G97</f>
        <v>2437.984125</v>
      </c>
      <c r="F100" s="25">
        <f>Totalizador!F97</f>
        <v>6.355703029</v>
      </c>
      <c r="G100" s="23" t="str">
        <f>Totalizador!D97</f>
        <v>CECF</v>
      </c>
    </row>
    <row r="101" ht="15.75" customHeight="1">
      <c r="A101" s="28" t="str">
        <f>Totalizador!A98</f>
        <v>0340157</v>
      </c>
      <c r="B101" s="23" t="str">
        <f>Totalizador!B98</f>
        <v>PERFIL W ACO CARBONO ASTM A572 GRAU 50 310X28,3 309X102X12000MM</v>
      </c>
      <c r="C101" s="23" t="str">
        <f>Totalizador!C98</f>
        <v>kg</v>
      </c>
      <c r="D101" s="24">
        <f>Totalizador!E98</f>
        <v>77.26</v>
      </c>
      <c r="E101" s="25">
        <f>Totalizador!G98</f>
        <v>593.878855</v>
      </c>
      <c r="F101" s="25">
        <f>Totalizador!F98</f>
        <v>7.686757119</v>
      </c>
      <c r="G101" s="23" t="str">
        <f>Totalizador!D98</f>
        <v>CECF</v>
      </c>
    </row>
    <row r="102" ht="15.75" customHeight="1">
      <c r="A102" s="28" t="str">
        <f>Totalizador!A99</f>
        <v>0340161</v>
      </c>
      <c r="B102" s="23" t="str">
        <f>Totalizador!B99</f>
        <v>PERFIL W ACO CARBONO ASTM A572 GRAU 50 410X46,1 403X140X12000MM</v>
      </c>
      <c r="C102" s="23" t="str">
        <f>Totalizador!C99</f>
        <v>kg</v>
      </c>
      <c r="D102" s="24">
        <f>Totalizador!E99</f>
        <v>40.8</v>
      </c>
      <c r="E102" s="25">
        <f>Totalizador!G99</f>
        <v>321.417641</v>
      </c>
      <c r="F102" s="25">
        <f>Totalizador!F99</f>
        <v>7.877883358</v>
      </c>
      <c r="G102" s="23" t="str">
        <f>Totalizador!D99</f>
        <v>CECF</v>
      </c>
    </row>
    <row r="103" ht="15.75" customHeight="1">
      <c r="A103" s="28" t="str">
        <f>Totalizador!A100</f>
        <v>0340165</v>
      </c>
      <c r="B103" s="23" t="str">
        <f>Totalizador!B100</f>
        <v>PERFIL W ACO CARBONO ASTM A572 GRAU 50 150X37,1 162X154X12000MM</v>
      </c>
      <c r="C103" s="23" t="str">
        <f>Totalizador!C100</f>
        <v>kg</v>
      </c>
      <c r="D103" s="24">
        <f>Totalizador!E100</f>
        <v>46.38</v>
      </c>
      <c r="E103" s="25">
        <f>Totalizador!G100</f>
        <v>336.8901808</v>
      </c>
      <c r="F103" s="25">
        <f>Totalizador!F100</f>
        <v>7.263695145</v>
      </c>
      <c r="G103" s="23" t="str">
        <f>Totalizador!D100</f>
        <v>CECF</v>
      </c>
    </row>
    <row r="104" ht="15.75" customHeight="1">
      <c r="A104" s="28" t="str">
        <f>Totalizador!A101</f>
        <v>0340165</v>
      </c>
      <c r="B104" s="23" t="str">
        <f>Totalizador!B101</f>
        <v>PERFIL W ASTM A572 GRAU 50 150X37,1 162X154X12000MM</v>
      </c>
      <c r="C104" s="23" t="str">
        <f>Totalizador!C101</f>
        <v>kg</v>
      </c>
      <c r="D104" s="24">
        <f>Totalizador!E101</f>
        <v>56.76</v>
      </c>
      <c r="E104" s="25">
        <f>Totalizador!G101</f>
        <v>412.2873364</v>
      </c>
      <c r="F104" s="25">
        <f>Totalizador!F101</f>
        <v>14.52739029</v>
      </c>
      <c r="G104" s="23" t="str">
        <f>Totalizador!D101</f>
        <v>CECF</v>
      </c>
    </row>
    <row r="105" ht="15.75" customHeight="1">
      <c r="A105" s="28" t="str">
        <f>Totalizador!A102</f>
        <v>0340174</v>
      </c>
      <c r="B105" s="23" t="str">
        <f>Totalizador!B102</f>
        <v>PERFIL W ACO CARBONO ASTM A572 GRAU 50 200X41,7 205X166X12000MM</v>
      </c>
      <c r="C105" s="23" t="str">
        <f>Totalizador!C102</f>
        <v>kg</v>
      </c>
      <c r="D105" s="24">
        <f>Totalizador!E102</f>
        <v>149.7</v>
      </c>
      <c r="E105" s="25">
        <f>Totalizador!G102</f>
        <v>1201.68736</v>
      </c>
      <c r="F105" s="25">
        <f>Totalizador!F102</f>
        <v>8.027303676</v>
      </c>
      <c r="G105" s="23" t="str">
        <f>Totalizador!D102</f>
        <v>CECF</v>
      </c>
    </row>
    <row r="106" ht="15.75" customHeight="1">
      <c r="A106" s="28" t="str">
        <f>Totalizador!A103</f>
        <v>0340175</v>
      </c>
      <c r="B106" s="23" t="str">
        <f>Totalizador!B103</f>
        <v>PERFIL W ACO CARBONO ASTM A572 GRAU 50 150X29,8 157X153X12000MM</v>
      </c>
      <c r="C106" s="23" t="str">
        <f>Totalizador!C103</f>
        <v>kg</v>
      </c>
      <c r="D106" s="24">
        <f>Totalizador!E103</f>
        <v>334</v>
      </c>
      <c r="E106" s="25">
        <f>Totalizador!G103</f>
        <v>2929.18</v>
      </c>
      <c r="F106" s="25">
        <f>Totalizador!F103</f>
        <v>8.77</v>
      </c>
      <c r="G106" s="23" t="str">
        <f>Totalizador!D103</f>
        <v>SECF</v>
      </c>
    </row>
    <row r="107" ht="15.75" customHeight="1">
      <c r="A107" s="28" t="str">
        <f>Totalizador!A104</f>
        <v>0341008</v>
      </c>
      <c r="B107" s="23" t="str">
        <f>Totalizador!B104</f>
        <v>PERFIL U ASTM A36 4 PLG 1 ALMA 101,6X40,2X4,67X6000MM</v>
      </c>
      <c r="C107" s="23" t="str">
        <f>Totalizador!C104</f>
        <v>kg</v>
      </c>
      <c r="D107" s="24">
        <f>Totalizador!E104</f>
        <v>10.21</v>
      </c>
      <c r="E107" s="25">
        <f>Totalizador!G104</f>
        <v>74.34595833</v>
      </c>
      <c r="F107" s="25">
        <f>Totalizador!F104</f>
        <v>7.281680541</v>
      </c>
      <c r="G107" s="23" t="str">
        <f>Totalizador!D104</f>
        <v>CECF</v>
      </c>
    </row>
    <row r="108" ht="15.75" customHeight="1">
      <c r="A108" s="28" t="str">
        <f>Totalizador!A105</f>
        <v>0341032</v>
      </c>
      <c r="B108" s="23" t="str">
        <f>Totalizador!B105</f>
        <v>PERFIL U ACO CARBONO ASTM A36 10 PLG 2 ALMA 254X69,6X9,63X12000MM</v>
      </c>
      <c r="C108" s="23" t="str">
        <f>Totalizador!C105</f>
        <v>kg</v>
      </c>
      <c r="D108" s="24">
        <f>Totalizador!E105</f>
        <v>88.08</v>
      </c>
      <c r="E108" s="25">
        <f>Totalizador!G105</f>
        <v>286.1143294</v>
      </c>
      <c r="F108" s="25">
        <f>Totalizador!F105</f>
        <v>3.248346155</v>
      </c>
      <c r="G108" s="23" t="str">
        <f>Totalizador!D105</f>
        <v>CECF</v>
      </c>
    </row>
    <row r="109" ht="15.75" customHeight="1">
      <c r="A109" s="28" t="str">
        <f>Totalizador!A106</f>
        <v>0351113</v>
      </c>
      <c r="B109" s="23" t="str">
        <f>Totalizador!B106</f>
        <v>TUBO QUADRADO INDUSTRIAL ACO CARBONO NBR 6591 150X4,7X6000MM</v>
      </c>
      <c r="C109" s="23" t="str">
        <f>Totalizador!C106</f>
        <v>kg</v>
      </c>
      <c r="D109" s="24">
        <f>Totalizador!E106</f>
        <v>816</v>
      </c>
      <c r="E109" s="25">
        <f>Totalizador!G106</f>
        <v>3990.24</v>
      </c>
      <c r="F109" s="25">
        <f>Totalizador!F106</f>
        <v>9.78</v>
      </c>
      <c r="G109" s="23" t="str">
        <f>Totalizador!D106</f>
        <v>SECF</v>
      </c>
    </row>
    <row r="110" ht="15.75" customHeight="1">
      <c r="A110" s="28" t="str">
        <f>Totalizador!A107</f>
        <v>0351287</v>
      </c>
      <c r="B110" s="23" t="str">
        <f>Totalizador!B107</f>
        <v>PERFIL W ACO CARBONO ASTM A572 GRAU 50 200X59 210X205X12000MM</v>
      </c>
      <c r="C110" s="23" t="str">
        <f>Totalizador!C107</f>
        <v>kg</v>
      </c>
      <c r="D110" s="24">
        <f>Totalizador!E107</f>
        <v>248.39</v>
      </c>
      <c r="E110" s="25">
        <f>Totalizador!G107</f>
        <v>806.3541491</v>
      </c>
      <c r="F110" s="25">
        <f>Totalizador!F107</f>
        <v>3.246322916</v>
      </c>
      <c r="G110" s="23" t="str">
        <f>Totalizador!D107</f>
        <v>CECF</v>
      </c>
    </row>
    <row r="111" ht="15.75" customHeight="1">
      <c r="A111" s="28" t="str">
        <f>Totalizador!A108</f>
        <v>0351470</v>
      </c>
      <c r="B111" s="23" t="str">
        <f>Totalizador!B108</f>
        <v>TUBO QUADRADO INDUSTRIAL ACO CARBONO NBR 6591 140X4,7X6000MM</v>
      </c>
      <c r="C111" s="23" t="str">
        <f>Totalizador!C108</f>
        <v>kg</v>
      </c>
      <c r="D111" s="24">
        <f>Totalizador!E108</f>
        <v>61</v>
      </c>
      <c r="E111" s="25">
        <f>Totalizador!G108</f>
        <v>146.4</v>
      </c>
      <c r="F111" s="25">
        <f>Totalizador!F108</f>
        <v>2.4</v>
      </c>
      <c r="G111" s="23" t="str">
        <f>Totalizador!D108</f>
        <v>SECF</v>
      </c>
    </row>
    <row r="112" ht="15.75" customHeight="1">
      <c r="A112" s="28" t="str">
        <f>Totalizador!A109</f>
        <v>0351562</v>
      </c>
      <c r="B112" s="23" t="str">
        <f>Totalizador!B109</f>
        <v>BARRA RED LAM ACO CARB 1020 OU A36 1/4PLG 6,35MM</v>
      </c>
      <c r="C112" s="23" t="str">
        <f>Totalizador!C109</f>
        <v>kg</v>
      </c>
      <c r="D112" s="24">
        <f>Totalizador!E109</f>
        <v>1.41</v>
      </c>
      <c r="E112" s="25">
        <f>Totalizador!G109</f>
        <v>4.571292558</v>
      </c>
      <c r="F112" s="25">
        <f>Totalizador!F109</f>
        <v>3.24205146</v>
      </c>
      <c r="G112" s="23" t="str">
        <f>Totalizador!D109</f>
        <v>CECF</v>
      </c>
    </row>
    <row r="113" ht="15.75" customHeight="1">
      <c r="A113" s="28" t="str">
        <f>Totalizador!A110</f>
        <v>0351563</v>
      </c>
      <c r="B113" s="23" t="str">
        <f>Totalizador!B110</f>
        <v>BARRA RED LAM ACO CARB 1020 OU A36 1.1/2PLG 38,1MM</v>
      </c>
      <c r="C113" s="23" t="str">
        <f>Totalizador!C110</f>
        <v>kg</v>
      </c>
      <c r="D113" s="24">
        <f>Totalizador!E110</f>
        <v>25</v>
      </c>
      <c r="E113" s="25">
        <f>Totalizador!G110</f>
        <v>76.64993193</v>
      </c>
      <c r="F113" s="25">
        <f>Totalizador!F110</f>
        <v>3.065997277</v>
      </c>
      <c r="G113" s="23" t="str">
        <f>Totalizador!D110</f>
        <v>CECF</v>
      </c>
    </row>
    <row r="114" ht="15.75" customHeight="1">
      <c r="A114" s="28" t="str">
        <f>Totalizador!A111</f>
        <v>0351564</v>
      </c>
      <c r="B114" s="23" t="str">
        <f>Totalizador!B111</f>
        <v>BARRA QUAD LAM ACO CARB 1020 OU A36 5/16 PLG 7,9MM</v>
      </c>
      <c r="C114" s="23" t="str">
        <f>Totalizador!C111</f>
        <v>kg</v>
      </c>
      <c r="D114" s="24">
        <f>Totalizador!E111</f>
        <v>5.52</v>
      </c>
      <c r="E114" s="25">
        <f>Totalizador!G111</f>
        <v>33.54087977</v>
      </c>
      <c r="F114" s="25">
        <f>Totalizador!F111</f>
        <v>6.076246334</v>
      </c>
      <c r="G114" s="23" t="str">
        <f>Totalizador!D111</f>
        <v>CECF</v>
      </c>
    </row>
    <row r="115" ht="15.75" customHeight="1">
      <c r="A115" s="28" t="str">
        <f>Totalizador!A112</f>
        <v>0351570</v>
      </c>
      <c r="B115" s="23" t="str">
        <f>Totalizador!B112</f>
        <v>BARRA RED LAM ACO CARB 1020 OU A36 2PLG 50,8MM</v>
      </c>
      <c r="C115" s="23" t="str">
        <f>Totalizador!C112</f>
        <v>kg</v>
      </c>
      <c r="D115" s="24">
        <f>Totalizador!E112</f>
        <v>15.6</v>
      </c>
      <c r="E115" s="25">
        <f>Totalizador!G112</f>
        <v>118.6065341</v>
      </c>
      <c r="F115" s="25">
        <f>Totalizador!F112</f>
        <v>7.602982955</v>
      </c>
      <c r="G115" s="23" t="str">
        <f>Totalizador!D112</f>
        <v>CECF</v>
      </c>
    </row>
    <row r="116" ht="15.75" customHeight="1">
      <c r="A116" s="28" t="str">
        <f>Totalizador!A113</f>
        <v>0351571</v>
      </c>
      <c r="B116" s="23" t="str">
        <f>Totalizador!B113</f>
        <v>BARRA RED LAM ACO CARB 1020 OU A36 3/4PLG 19,05MM</v>
      </c>
      <c r="C116" s="23" t="str">
        <f>Totalizador!C113</f>
        <v>kg</v>
      </c>
      <c r="D116" s="24">
        <f>Totalizador!E113</f>
        <v>7.81</v>
      </c>
      <c r="E116" s="25">
        <f>Totalizador!G113</f>
        <v>50.00397213</v>
      </c>
      <c r="F116" s="25">
        <f>Totalizador!F113</f>
        <v>6.402557251</v>
      </c>
      <c r="G116" s="23" t="str">
        <f>Totalizador!D113</f>
        <v>CECF</v>
      </c>
    </row>
    <row r="117" ht="15.75" customHeight="1">
      <c r="A117" s="28" t="str">
        <f>Totalizador!A114</f>
        <v>0351572</v>
      </c>
      <c r="B117" s="23" t="str">
        <f>Totalizador!B114</f>
        <v>BARRA CHATA ASTM A36 3/16X2PLG 4,8X50,8X6000MM</v>
      </c>
      <c r="C117" s="23" t="str">
        <f>Totalizador!C114</f>
        <v>kg</v>
      </c>
      <c r="D117" s="24">
        <f>Totalizador!E114</f>
        <v>6.72</v>
      </c>
      <c r="E117" s="25">
        <f>Totalizador!G114</f>
        <v>42.82968059</v>
      </c>
      <c r="F117" s="25">
        <f>Totalizador!F114</f>
        <v>12.74692875</v>
      </c>
      <c r="G117" s="23" t="str">
        <f>Totalizador!D114</f>
        <v>CECF</v>
      </c>
    </row>
    <row r="118" ht="15.75" customHeight="1">
      <c r="A118" s="28" t="str">
        <f>Totalizador!A115</f>
        <v>0351584</v>
      </c>
      <c r="B118" s="23" t="str">
        <f>Totalizador!B115</f>
        <v>BARRA RED LAM ACO CARB 1020 OU A36 1/2PLG 12,7MM</v>
      </c>
      <c r="C118" s="23" t="str">
        <f>Totalizador!C115</f>
        <v>kg</v>
      </c>
      <c r="D118" s="24">
        <f>Totalizador!E115</f>
        <v>2.8</v>
      </c>
      <c r="E118" s="25">
        <f>Totalizador!G115</f>
        <v>19.54872059</v>
      </c>
      <c r="F118" s="25">
        <f>Totalizador!F115</f>
        <v>6.981685927</v>
      </c>
      <c r="G118" s="23" t="str">
        <f>Totalizador!D115</f>
        <v>CECF</v>
      </c>
    </row>
    <row r="119" ht="15.75" customHeight="1">
      <c r="A119" s="28" t="str">
        <f>Totalizador!A116</f>
        <v>0351586</v>
      </c>
      <c r="B119" s="23" t="str">
        <f>Totalizador!B116</f>
        <v>BARRA CHATA ASTM A36 5/16X3PLG 7,9X76,2X6000MM</v>
      </c>
      <c r="C119" s="23" t="str">
        <f>Totalizador!C116</f>
        <v>kg</v>
      </c>
      <c r="D119" s="24">
        <f>Totalizador!E116</f>
        <v>7.58</v>
      </c>
      <c r="E119" s="25">
        <f>Totalizador!G116</f>
        <v>52.97806047</v>
      </c>
      <c r="F119" s="25">
        <f>Totalizador!F116</f>
        <v>6.989190036</v>
      </c>
      <c r="G119" s="23" t="str">
        <f>Totalizador!D116</f>
        <v>CECF</v>
      </c>
    </row>
    <row r="120" ht="15.75" customHeight="1">
      <c r="A120" s="28" t="str">
        <f>Totalizador!A117</f>
        <v>0351604</v>
      </c>
      <c r="B120" s="23" t="str">
        <f>Totalizador!B117</f>
        <v>BARRA CHATA ASTM A36 1/4X5/8PLG 6,3X15,9X6000MM</v>
      </c>
      <c r="C120" s="23" t="str">
        <f>Totalizador!C117</f>
        <v>kg</v>
      </c>
      <c r="D120" s="24">
        <f>Totalizador!E117</f>
        <v>9.22</v>
      </c>
      <c r="E120" s="25">
        <f>Totalizador!G117</f>
        <v>64.59743886</v>
      </c>
      <c r="F120" s="25">
        <f>Totalizador!F117</f>
        <v>14.01245962</v>
      </c>
      <c r="G120" s="23" t="str">
        <f>Totalizador!D117</f>
        <v>CECF</v>
      </c>
    </row>
    <row r="121" ht="15.75" customHeight="1">
      <c r="A121" s="28" t="str">
        <f>Totalizador!A118</f>
        <v>0351625</v>
      </c>
      <c r="B121" s="23" t="str">
        <f>Totalizador!B118</f>
        <v>BARRA RED LAM ACO CARB 1020 OU A36 3/8PLG 9,52MM</v>
      </c>
      <c r="C121" s="23" t="str">
        <f>Totalizador!C118</f>
        <v>kg</v>
      </c>
      <c r="D121" s="24">
        <f>Totalizador!E118</f>
        <v>7.59</v>
      </c>
      <c r="E121" s="25">
        <f>Totalizador!G118</f>
        <v>47.04123316</v>
      </c>
      <c r="F121" s="25">
        <f>Totalizador!F118</f>
        <v>6.19779093</v>
      </c>
      <c r="G121" s="23" t="str">
        <f>Totalizador!D118</f>
        <v>CECF</v>
      </c>
    </row>
    <row r="122" ht="15.75" customHeight="1">
      <c r="A122" s="28" t="str">
        <f>Totalizador!A119</f>
        <v>0351677</v>
      </c>
      <c r="B122" s="23" t="str">
        <f>Totalizador!B119</f>
        <v>BARRA QUAD LAM ACO CARB 1020 OU A36 3/8 PLG 9,52MM</v>
      </c>
      <c r="C122" s="23" t="str">
        <f>Totalizador!C119</f>
        <v>kg</v>
      </c>
      <c r="D122" s="24">
        <f>Totalizador!E119</f>
        <v>6.636</v>
      </c>
      <c r="E122" s="25">
        <f>Totalizador!G119</f>
        <v>54.34627571</v>
      </c>
      <c r="F122" s="25">
        <f>Totalizador!F119</f>
        <v>8.18961358</v>
      </c>
      <c r="G122" s="23" t="str">
        <f>Totalizador!D119</f>
        <v>CECF</v>
      </c>
    </row>
    <row r="123" ht="15.75" customHeight="1">
      <c r="A123" s="28" t="str">
        <f>Totalizador!A120</f>
        <v>0351678</v>
      </c>
      <c r="B123" s="23" t="str">
        <f>Totalizador!B120</f>
        <v>BARRA QUAD LAM ACO CARB 1020 OU A36 1/2 PLG 12,7MM</v>
      </c>
      <c r="C123" s="23" t="str">
        <f>Totalizador!C120</f>
        <v>kg</v>
      </c>
      <c r="D123" s="24">
        <f>Totalizador!E120</f>
        <v>7.37</v>
      </c>
      <c r="E123" s="25">
        <f>Totalizador!G120</f>
        <v>50.22690982</v>
      </c>
      <c r="F123" s="25">
        <f>Totalizador!F120</f>
        <v>6.815048823</v>
      </c>
      <c r="G123" s="23" t="str">
        <f>Totalizador!D120</f>
        <v>CECF</v>
      </c>
    </row>
    <row r="124" ht="15.75" customHeight="1">
      <c r="A124" s="28" t="str">
        <f>Totalizador!A121</f>
        <v>0351688</v>
      </c>
      <c r="B124" s="23" t="str">
        <f>Totalizador!B121</f>
        <v>BARRA RED LAM ACO CARB 1020 OU A36 5/8PLG 15,88MM</v>
      </c>
      <c r="C124" s="23" t="str">
        <f>Totalizador!C121</f>
        <v>kg</v>
      </c>
      <c r="D124" s="24">
        <f>Totalizador!E121</f>
        <v>12.94</v>
      </c>
      <c r="E124" s="25">
        <f>Totalizador!G121</f>
        <v>84.9547585</v>
      </c>
      <c r="F124" s="25">
        <f>Totalizador!F121</f>
        <v>6.565282728</v>
      </c>
      <c r="G124" s="23" t="str">
        <f>Totalizador!D121</f>
        <v>CECF</v>
      </c>
    </row>
    <row r="125" ht="15.75" customHeight="1">
      <c r="A125" s="28" t="str">
        <f>Totalizador!A122</f>
        <v>0351704</v>
      </c>
      <c r="B125" s="23" t="str">
        <f>Totalizador!B122</f>
        <v>BARRA CHATA ASTM A36 3/16X3/4PLG 4,8X19X6000MM</v>
      </c>
      <c r="C125" s="23" t="str">
        <f>Totalizador!C122</f>
        <v>kg</v>
      </c>
      <c r="D125" s="24">
        <f>Totalizador!E122</f>
        <v>1.2</v>
      </c>
      <c r="E125" s="25">
        <f>Totalizador!G122</f>
        <v>8.509882582</v>
      </c>
      <c r="F125" s="25">
        <f>Totalizador!F122</f>
        <v>7.091568819</v>
      </c>
      <c r="G125" s="23" t="str">
        <f>Totalizador!D122</f>
        <v>CECF</v>
      </c>
    </row>
    <row r="126" ht="15.75" customHeight="1">
      <c r="A126" s="28" t="str">
        <f>Totalizador!A123</f>
        <v>0351731</v>
      </c>
      <c r="B126" s="23" t="str">
        <f>Totalizador!B123</f>
        <v>BARRA CHATA ASTM A36 1/2X1PLG 12,7X25,4X6000MM</v>
      </c>
      <c r="C126" s="23" t="str">
        <f>Totalizador!C123</f>
        <v>kg</v>
      </c>
      <c r="D126" s="24">
        <f>Totalizador!E123</f>
        <v>9.75</v>
      </c>
      <c r="E126" s="25">
        <f>Totalizador!G123</f>
        <v>101.0777528</v>
      </c>
      <c r="F126" s="25">
        <f>Totalizador!F123</f>
        <v>10.36694901</v>
      </c>
      <c r="G126" s="23" t="str">
        <f>Totalizador!D123</f>
        <v>CECF</v>
      </c>
    </row>
    <row r="127" ht="15.75" customHeight="1">
      <c r="A127" s="28" t="str">
        <f>Totalizador!A124</f>
        <v>0351798</v>
      </c>
      <c r="B127" s="23" t="str">
        <f>Totalizador!B124</f>
        <v>BARRA RED LAM ACO CARB 1020 OU A36 3PLG 76,2MM</v>
      </c>
      <c r="C127" s="23" t="str">
        <f>Totalizador!C124</f>
        <v>kg</v>
      </c>
      <c r="D127" s="24">
        <f>Totalizador!E124</f>
        <v>36</v>
      </c>
      <c r="E127" s="25">
        <f>Totalizador!G124</f>
        <v>130.4949675</v>
      </c>
      <c r="F127" s="25">
        <f>Totalizador!F124</f>
        <v>3.624860209</v>
      </c>
      <c r="G127" s="23" t="str">
        <f>Totalizador!D124</f>
        <v>CECF</v>
      </c>
    </row>
    <row r="128" ht="15.75" customHeight="1">
      <c r="A128" s="28" t="str">
        <f>Totalizador!A125</f>
        <v>0351917</v>
      </c>
      <c r="B128" s="23" t="str">
        <f>Totalizador!B125</f>
        <v>TUBO QUADRADO ESTRUTURAL ACO CARBONO ASTM A500 GR C S/COSTURA 150X6,3X12000MM</v>
      </c>
      <c r="C128" s="23" t="str">
        <f>Totalizador!C125</f>
        <v>kg</v>
      </c>
      <c r="D128" s="24">
        <f>Totalizador!E125</f>
        <v>142</v>
      </c>
      <c r="E128" s="25">
        <f>Totalizador!G125</f>
        <v>1600.34</v>
      </c>
      <c r="F128" s="25">
        <f>Totalizador!F125</f>
        <v>11.27</v>
      </c>
      <c r="G128" s="23" t="str">
        <f>Totalizador!D125</f>
        <v>SECF</v>
      </c>
    </row>
    <row r="129" ht="15.75" customHeight="1">
      <c r="A129" s="28" t="str">
        <f>Totalizador!A126</f>
        <v>0352045</v>
      </c>
      <c r="B129" s="23" t="str">
        <f>Totalizador!B126</f>
        <v>TUBO REDONDO ACO CARBONO TREFILADO DIN 2391 GR A ST-52 S/COSTURA NBK DE25XDI19X6000MM</v>
      </c>
      <c r="C129" s="23" t="str">
        <f>Totalizador!C126</f>
        <v>m</v>
      </c>
      <c r="D129" s="24">
        <f>Totalizador!E126</f>
        <v>9.768</v>
      </c>
      <c r="E129" s="25">
        <f>Totalizador!G126</f>
        <v>190.44</v>
      </c>
      <c r="F129" s="25">
        <f>Totalizador!F126</f>
        <v>31.74</v>
      </c>
      <c r="G129" s="23" t="str">
        <f>Totalizador!D126</f>
        <v>CECF</v>
      </c>
    </row>
    <row r="130" ht="15.75" customHeight="1">
      <c r="A130" s="28" t="str">
        <f>Totalizador!A127</f>
        <v>0352554</v>
      </c>
      <c r="B130" s="23" t="str">
        <f>Totalizador!B127</f>
        <v>TUBO MECANICO LAMINADO ACO CARBONO ST-52 DN75X36 DE76,1 ESP 22,2MM</v>
      </c>
      <c r="C130" s="23" t="str">
        <f>Totalizador!C127</f>
        <v>kg</v>
      </c>
      <c r="D130" s="24">
        <f>Totalizador!E127</f>
        <v>46</v>
      </c>
      <c r="E130" s="25">
        <f>Totalizador!G127</f>
        <v>688.16</v>
      </c>
      <c r="F130" s="25">
        <f>Totalizador!F127</f>
        <v>14.96</v>
      </c>
      <c r="G130" s="23" t="str">
        <f>Totalizador!D127</f>
        <v>SECF</v>
      </c>
    </row>
    <row r="131" ht="15.75" customHeight="1">
      <c r="A131" s="28" t="str">
        <f>Totalizador!A128</f>
        <v>0352811</v>
      </c>
      <c r="B131" s="23" t="str">
        <f>Totalizador!B128</f>
        <v>BARRA RED LAM ACO CARB SAE 4140 3PLG 76,2MM C/US</v>
      </c>
      <c r="C131" s="23" t="str">
        <f>Totalizador!C128</f>
        <v>kg</v>
      </c>
      <c r="D131" s="24">
        <f>Totalizador!E128</f>
        <v>18.27</v>
      </c>
      <c r="E131" s="25">
        <f>Totalizador!G128</f>
        <v>187.61</v>
      </c>
      <c r="F131" s="25">
        <f>Totalizador!F128</f>
        <v>10.26874658</v>
      </c>
      <c r="G131" s="23" t="str">
        <f>Totalizador!D128</f>
        <v>CECF</v>
      </c>
    </row>
    <row r="132" ht="15.75" customHeight="1">
      <c r="A132" s="28" t="str">
        <f>Totalizador!A129</f>
        <v>0352829</v>
      </c>
      <c r="B132" s="23" t="str">
        <f>Totalizador!B129</f>
        <v>PERFIL U ASTM A36 4 PLG 1 ALMA 101,6X40,2X4,67X12000MM</v>
      </c>
      <c r="C132" s="23" t="str">
        <f>Totalizador!C129</f>
        <v>kg</v>
      </c>
      <c r="D132" s="24">
        <f>Totalizador!E129</f>
        <v>15.4464</v>
      </c>
      <c r="E132" s="25">
        <f>Totalizador!G129</f>
        <v>100.8839968</v>
      </c>
      <c r="F132" s="25">
        <f>Totalizador!F129</f>
        <v>6.531230368</v>
      </c>
      <c r="G132" s="23" t="str">
        <f>Totalizador!D129</f>
        <v>CECF</v>
      </c>
    </row>
    <row r="133" ht="15.75" customHeight="1">
      <c r="A133" s="28" t="str">
        <f>Totalizador!A130</f>
        <v>0353002</v>
      </c>
      <c r="B133" s="23" t="str">
        <f>Totalizador!B130</f>
        <v>TUBO RETANGULAR ESTRUTURAL ACO CARBONO ASTM A500 GR B 160X120X6,4X6000MM CONTROLADO</v>
      </c>
      <c r="C133" s="23" t="str">
        <f>Totalizador!C130</f>
        <v>kg</v>
      </c>
      <c r="D133" s="24">
        <f>Totalizador!E130</f>
        <v>129</v>
      </c>
      <c r="E133" s="25">
        <f>Totalizador!G130</f>
        <v>664.35</v>
      </c>
      <c r="F133" s="25">
        <f>Totalizador!F130</f>
        <v>5.15</v>
      </c>
      <c r="G133" s="23" t="str">
        <f>Totalizador!D130</f>
        <v>SECF</v>
      </c>
    </row>
    <row r="134" ht="15.75" customHeight="1">
      <c r="A134" s="28" t="str">
        <f>Totalizador!A131</f>
        <v>10000898</v>
      </c>
      <c r="B134" s="23" t="str">
        <f>Totalizador!B131</f>
        <v>BARRA ROSC/VERG M30X1000MM 8.8 ZINC FOG</v>
      </c>
      <c r="C134" s="23" t="str">
        <f>Totalizador!C131</f>
        <v>m</v>
      </c>
      <c r="D134" s="24">
        <f>Totalizador!E131</f>
        <v>38.58728</v>
      </c>
      <c r="E134" s="25">
        <f>Totalizador!G131</f>
        <v>1509.352761</v>
      </c>
      <c r="F134" s="25">
        <f>Totalizador!F131</f>
        <v>180.8691146</v>
      </c>
      <c r="G134" s="23" t="str">
        <f>Totalizador!D131</f>
        <v>CECF</v>
      </c>
    </row>
    <row r="135" ht="15.75" customHeight="1">
      <c r="A135" s="28" t="str">
        <f>Totalizador!A132</f>
        <v>10005918</v>
      </c>
      <c r="B135" s="23" t="str">
        <f>Totalizador!B132</f>
        <v>BARRA ROSC/VERG M42X3000MM 5.8 ZINC FOG</v>
      </c>
      <c r="C135" s="23" t="str">
        <f>Totalizador!C132</f>
        <v>m</v>
      </c>
      <c r="D135" s="24">
        <f>Totalizador!E132</f>
        <v>16.685</v>
      </c>
      <c r="E135" s="25">
        <f>Totalizador!G132</f>
        <v>770.207047</v>
      </c>
      <c r="F135" s="25">
        <f>Totalizador!F132</f>
        <v>433.9194631</v>
      </c>
      <c r="G135" s="23" t="str">
        <f>Totalizador!D132</f>
        <v>CECF</v>
      </c>
    </row>
    <row r="136" ht="15.75" customHeight="1">
      <c r="A136" s="28" t="str">
        <f>Totalizador!A133</f>
        <v>10010719</v>
      </c>
      <c r="B136" s="23" t="str">
        <f>Totalizador!B133</f>
        <v>BARRA ROSC/VERG UNC 5/8PLG X1000MM AISI 304 NT</v>
      </c>
      <c r="C136" s="23" t="str">
        <f>Totalizador!C133</f>
        <v>m</v>
      </c>
      <c r="D136" s="24">
        <f>Totalizador!E133</f>
        <v>3.1573</v>
      </c>
      <c r="E136" s="25">
        <f>Totalizador!G133</f>
        <v>46.3640404</v>
      </c>
      <c r="F136" s="25">
        <f>Totalizador!F133</f>
        <v>19.11919192</v>
      </c>
      <c r="G136" s="23" t="str">
        <f>Totalizador!D133</f>
        <v>CECF</v>
      </c>
    </row>
    <row r="137" ht="15.75" customHeight="1">
      <c r="A137" s="28" t="str">
        <f>Totalizador!A134</f>
        <v>10011179</v>
      </c>
      <c r="B137" s="23" t="str">
        <f>Totalizador!B134</f>
        <v>BARRA ROSC/VERG M16X3000MM 5.8 ZINC FOGO</v>
      </c>
      <c r="C137" s="23" t="str">
        <f>Totalizador!C134</f>
        <v>m</v>
      </c>
      <c r="D137" s="24">
        <f>Totalizador!E134</f>
        <v>1.67958</v>
      </c>
      <c r="E137" s="25">
        <f>Totalizador!G134</f>
        <v>78.94605583</v>
      </c>
      <c r="F137" s="25">
        <f>Totalizador!F134</f>
        <v>61.19849289</v>
      </c>
      <c r="G137" s="23" t="str">
        <f>Totalizador!D134</f>
        <v>CECF</v>
      </c>
    </row>
    <row r="138" ht="15.75" customHeight="1">
      <c r="A138" s="28" t="str">
        <f>Totalizador!A135</f>
        <v>10011180</v>
      </c>
      <c r="B138" s="23" t="str">
        <f>Totalizador!B135</f>
        <v>BARRA ROSC/VERG UNC 3/8PLG X3000MM BAIXO CARB ZINC</v>
      </c>
      <c r="C138" s="23" t="str">
        <f>Totalizador!C135</f>
        <v>m</v>
      </c>
      <c r="D138" s="24">
        <f>Totalizador!E135</f>
        <v>2.2484</v>
      </c>
      <c r="E138" s="25">
        <f>Totalizador!G135</f>
        <v>21.26931184</v>
      </c>
      <c r="F138" s="25">
        <f>Totalizador!F135</f>
        <v>4.654116375</v>
      </c>
      <c r="G138" s="23" t="str">
        <f>Totalizador!D135</f>
        <v>CECF</v>
      </c>
    </row>
    <row r="139" ht="15.75" customHeight="1">
      <c r="A139" s="28" t="str">
        <f>Totalizador!A136</f>
        <v>10012758</v>
      </c>
      <c r="B139" s="23" t="str">
        <f>Totalizador!B136</f>
        <v>BARRA ROSC/VERG M36X1000MM 8.8 ZINC FOG</v>
      </c>
      <c r="C139" s="23" t="str">
        <f>Totalizador!C136</f>
        <v>m</v>
      </c>
      <c r="D139" s="24">
        <f>Totalizador!E136</f>
        <v>2.5185</v>
      </c>
      <c r="E139" s="25">
        <f>Totalizador!G136</f>
        <v>55.44858607</v>
      </c>
      <c r="F139" s="25">
        <f>Totalizador!F136</f>
        <v>151.9139344</v>
      </c>
      <c r="G139" s="23" t="str">
        <f>Totalizador!D136</f>
        <v>CECF</v>
      </c>
    </row>
    <row r="140" ht="15.75" customHeight="1">
      <c r="A140" s="28" t="str">
        <f>Totalizador!A137</f>
        <v>10013772</v>
      </c>
      <c r="B140" s="23" t="str">
        <f>Totalizador!B137</f>
        <v>BARRA ROSC/VERG M24X1000MM AISI 304 NT</v>
      </c>
      <c r="C140" s="23" t="str">
        <f>Totalizador!C137</f>
        <v>m</v>
      </c>
      <c r="D140" s="24">
        <f>Totalizador!E137</f>
        <v>6.76368</v>
      </c>
      <c r="E140" s="25">
        <f>Totalizador!G137</f>
        <v>301.8213897</v>
      </c>
      <c r="F140" s="25">
        <f>Totalizador!F137</f>
        <v>130.6586103</v>
      </c>
      <c r="G140" s="23" t="str">
        <f>Totalizador!D137</f>
        <v>CECF</v>
      </c>
    </row>
    <row r="141" ht="15.75" customHeight="1">
      <c r="A141" s="28" t="str">
        <f>Totalizador!A138</f>
        <v>1760014</v>
      </c>
      <c r="B141" s="23" t="str">
        <f>Totalizador!B138</f>
        <v>BARRA ROSC/VERG M10X1000MM 5.8 ZINC</v>
      </c>
      <c r="C141" s="23" t="str">
        <f>Totalizador!C138</f>
        <v>m</v>
      </c>
      <c r="D141" s="24">
        <f>Totalizador!E138</f>
        <v>0.057072</v>
      </c>
      <c r="E141" s="25">
        <f>Totalizador!G138</f>
        <v>0.8289059346</v>
      </c>
      <c r="F141" s="25">
        <f>Totalizador!F138</f>
        <v>7.145740816</v>
      </c>
      <c r="G141" s="23" t="str">
        <f>Totalizador!D138</f>
        <v>CECF</v>
      </c>
    </row>
    <row r="142" ht="15.75" customHeight="1">
      <c r="A142" s="28" t="str">
        <f>Totalizador!A139</f>
        <v>1760015</v>
      </c>
      <c r="B142" s="23" t="str">
        <f>Totalizador!B139</f>
        <v>BARRA ROSC/VERG M12X1000MM 5.8 PR OL</v>
      </c>
      <c r="C142" s="23" t="str">
        <f>Totalizador!C139</f>
        <v>m</v>
      </c>
      <c r="D142" s="24">
        <f>Totalizador!E139</f>
        <v>0.27846</v>
      </c>
      <c r="E142" s="25">
        <f>Totalizador!G139</f>
        <v>4.686527197</v>
      </c>
      <c r="F142" s="25">
        <f>Totalizador!F139</f>
        <v>12.0167364</v>
      </c>
      <c r="G142" s="23" t="str">
        <f>Totalizador!D139</f>
        <v>CECF</v>
      </c>
    </row>
    <row r="143" ht="15.75" customHeight="1">
      <c r="A143" s="28" t="str">
        <f>Totalizador!A140</f>
        <v>1760028</v>
      </c>
      <c r="B143" s="23" t="str">
        <f>Totalizador!B140</f>
        <v>BARRA ROSC/VERG M10X1000MM AISI 304 NT</v>
      </c>
      <c r="C143" s="23" t="str">
        <f>Totalizador!C140</f>
        <v>m</v>
      </c>
      <c r="D143" s="24">
        <f>Totalizador!E140</f>
        <v>0.3567</v>
      </c>
      <c r="E143" s="25">
        <f>Totalizador!G140</f>
        <v>8.077181208</v>
      </c>
      <c r="F143" s="25">
        <f>Totalizador!F140</f>
        <v>11.1409396</v>
      </c>
      <c r="G143" s="23" t="str">
        <f>Totalizador!D140</f>
        <v>CECF</v>
      </c>
    </row>
    <row r="144" ht="15.75" customHeight="1">
      <c r="A144" s="28" t="str">
        <f>Totalizador!A141</f>
        <v>1760043</v>
      </c>
      <c r="B144" s="23" t="str">
        <f>Totalizador!B141</f>
        <v>BARRA ROSC/VERG M42X1000MM AISI 304 NT</v>
      </c>
      <c r="C144" s="23" t="str">
        <f>Totalizador!C141</f>
        <v>m</v>
      </c>
      <c r="D144" s="24">
        <f>Totalizador!E141</f>
        <v>117.453</v>
      </c>
      <c r="E144" s="25">
        <f>Totalizador!G141</f>
        <v>5503.907315</v>
      </c>
      <c r="F144" s="25">
        <f>Totalizador!F141</f>
        <v>440.4887808</v>
      </c>
      <c r="G144" s="23" t="str">
        <f>Totalizador!D141</f>
        <v>CECF</v>
      </c>
    </row>
    <row r="145" ht="15.75" customHeight="1">
      <c r="A145" s="28" t="str">
        <f>Totalizador!A142</f>
        <v>1760044</v>
      </c>
      <c r="B145" s="23" t="str">
        <f>Totalizador!B142</f>
        <v>BARRA ROSC/VERG M12X1000MM AISI 304 NT</v>
      </c>
      <c r="C145" s="23" t="str">
        <f>Totalizador!C142</f>
        <v>m</v>
      </c>
      <c r="D145" s="24">
        <f>Totalizador!E142</f>
        <v>0.4284</v>
      </c>
      <c r="E145" s="25">
        <f>Totalizador!G142</f>
        <v>10.29410959</v>
      </c>
      <c r="F145" s="25">
        <f>Totalizador!F142</f>
        <v>17.15684932</v>
      </c>
      <c r="G145" s="23" t="str">
        <f>Totalizador!D142</f>
        <v>CECF</v>
      </c>
    </row>
    <row r="146" ht="15.75" customHeight="1">
      <c r="A146" s="28" t="str">
        <f>Totalizador!A143</f>
        <v>1760045</v>
      </c>
      <c r="B146" s="23" t="str">
        <f>Totalizador!B143</f>
        <v>BARRA ROSC/VERG M20X1000MM 8.8 PR OL</v>
      </c>
      <c r="C146" s="23" t="str">
        <f>Totalizador!C143</f>
        <v>m</v>
      </c>
      <c r="D146" s="24">
        <f>Totalizador!E143</f>
        <v>2.37015</v>
      </c>
      <c r="E146" s="25">
        <f>Totalizador!G143</f>
        <v>44.15301736</v>
      </c>
      <c r="F146" s="25">
        <f>Totalizador!F143</f>
        <v>38.56158721</v>
      </c>
      <c r="G146" s="23" t="str">
        <f>Totalizador!D143</f>
        <v>CECF</v>
      </c>
    </row>
    <row r="147" ht="15.75" customHeight="1">
      <c r="A147" s="28" t="str">
        <f>Totalizador!A144</f>
        <v>1760061</v>
      </c>
      <c r="B147" s="23" t="str">
        <f>Totalizador!B144</f>
        <v>BARRA ROSC/VERG UNC 1/4PLG X1000MM BAIXO CARB ZINC</v>
      </c>
      <c r="C147" s="23" t="str">
        <f>Totalizador!C144</f>
        <v>m</v>
      </c>
      <c r="D147" s="24">
        <f>Totalizador!E144</f>
        <v>0.9168</v>
      </c>
      <c r="E147" s="25">
        <f>Totalizador!G144</f>
        <v>22.1470483</v>
      </c>
      <c r="F147" s="25">
        <f>Totalizador!F144</f>
        <v>4.27549195</v>
      </c>
      <c r="G147" s="23" t="str">
        <f>Totalizador!D144</f>
        <v>CECF</v>
      </c>
    </row>
    <row r="148" ht="15.75" customHeight="1">
      <c r="A148" s="28" t="str">
        <f>Totalizador!A145</f>
        <v>1760062</v>
      </c>
      <c r="B148" s="23" t="str">
        <f>Totalizador!B145</f>
        <v>BARRA ROSC/VERG UNC 1/2PLG X3000MM BAIXO CARB BICROM</v>
      </c>
      <c r="C148" s="23" t="str">
        <f>Totalizador!C145</f>
        <v>m</v>
      </c>
      <c r="D148" s="24">
        <f>Totalizador!E145</f>
        <v>1.278</v>
      </c>
      <c r="E148" s="25">
        <f>Totalizador!G145</f>
        <v>38.43272395</v>
      </c>
      <c r="F148" s="25">
        <f>Totalizador!F145</f>
        <v>21.4707955</v>
      </c>
      <c r="G148" s="23" t="str">
        <f>Totalizador!D145</f>
        <v>CECF</v>
      </c>
    </row>
    <row r="149" ht="15.75" customHeight="1">
      <c r="A149" s="28" t="str">
        <f>Totalizador!A146</f>
        <v>1760073</v>
      </c>
      <c r="B149" s="23" t="str">
        <f>Totalizador!B146</f>
        <v>BARRA ROSC/VERG M12X1000MM 5.8 BICROM</v>
      </c>
      <c r="C149" s="23" t="str">
        <f>Totalizador!C146</f>
        <v>m</v>
      </c>
      <c r="D149" s="24">
        <f>Totalizador!E146</f>
        <v>0.51408</v>
      </c>
      <c r="E149" s="25">
        <f>Totalizador!G146</f>
        <v>8.54</v>
      </c>
      <c r="F149" s="25">
        <f>Totalizador!F146</f>
        <v>11.86111111</v>
      </c>
      <c r="G149" s="23" t="str">
        <f>Totalizador!D146</f>
        <v>CECF</v>
      </c>
    </row>
    <row r="150" ht="15.75" customHeight="1">
      <c r="A150" s="28" t="str">
        <f>Totalizador!A147</f>
        <v>1760074</v>
      </c>
      <c r="B150" s="23" t="str">
        <f>Totalizador!B147</f>
        <v>BARRA ROSC/VERG M16X1000MM 5.8 BICROMATIZADO</v>
      </c>
      <c r="C150" s="23" t="str">
        <f>Totalizador!C147</f>
        <v>m</v>
      </c>
      <c r="D150" s="24">
        <f>Totalizador!E147</f>
        <v>0.651</v>
      </c>
      <c r="E150" s="25">
        <f>Totalizador!G147</f>
        <v>10.51333333</v>
      </c>
      <c r="F150" s="25">
        <f>Totalizador!F147</f>
        <v>21.02666667</v>
      </c>
      <c r="G150" s="23" t="str">
        <f>Totalizador!D147</f>
        <v>CECF</v>
      </c>
    </row>
    <row r="151" ht="15.75" customHeight="1">
      <c r="A151" s="28" t="str">
        <f>Totalizador!A148</f>
        <v>1760076</v>
      </c>
      <c r="B151" s="23" t="str">
        <f>Totalizador!B148</f>
        <v>BARRA ROSC/VERG M20X1000MM 5.8 BICROM</v>
      </c>
      <c r="C151" s="23" t="str">
        <f>Totalizador!C148</f>
        <v>m</v>
      </c>
      <c r="D151" s="24">
        <f>Totalizador!E148</f>
        <v>1.14885</v>
      </c>
      <c r="E151" s="25">
        <f>Totalizador!G148</f>
        <v>4.723707011</v>
      </c>
      <c r="F151" s="25">
        <f>Totalizador!F148</f>
        <v>8.511183803</v>
      </c>
      <c r="G151" s="23" t="str">
        <f>Totalizador!D148</f>
        <v>CECF</v>
      </c>
    </row>
    <row r="152" ht="15.75" customHeight="1">
      <c r="A152" s="28" t="str">
        <f>Totalizador!A149</f>
        <v>1760078</v>
      </c>
      <c r="B152" s="23" t="str">
        <f>Totalizador!B149</f>
        <v>BARRA ROSC/VERG M24X3000MM 5.8 BICROM</v>
      </c>
      <c r="C152" s="23" t="str">
        <f>Totalizador!C149</f>
        <v>m</v>
      </c>
      <c r="D152" s="24">
        <f>Totalizador!E149</f>
        <v>9.10608</v>
      </c>
      <c r="E152" s="25">
        <f>Totalizador!G149</f>
        <v>132.01</v>
      </c>
      <c r="F152" s="25">
        <f>Totalizador!F149</f>
        <v>42.44694534</v>
      </c>
      <c r="G152" s="23" t="str">
        <f>Totalizador!D149</f>
        <v>CECF</v>
      </c>
    </row>
    <row r="153" ht="15.75" customHeight="1">
      <c r="A153" s="28" t="str">
        <f>Totalizador!A150</f>
        <v>1760082</v>
      </c>
      <c r="B153" s="23" t="str">
        <f>Totalizador!B150</f>
        <v>BARRA ROSC/VERG M22X1000MM 5.8 ZINC FOG</v>
      </c>
      <c r="C153" s="23" t="str">
        <f>Totalizador!C150</f>
        <v>m</v>
      </c>
      <c r="D153" s="24">
        <f>Totalizador!E150</f>
        <v>6.66966</v>
      </c>
      <c r="E153" s="25">
        <f>Totalizador!G150</f>
        <v>63.02800857</v>
      </c>
      <c r="F153" s="25">
        <f>Totalizador!F150</f>
        <v>23.60599572</v>
      </c>
      <c r="G153" s="23" t="str">
        <f>Totalizador!D150</f>
        <v>CECF</v>
      </c>
    </row>
    <row r="154" ht="15.75" customHeight="1">
      <c r="A154" s="28" t="str">
        <f>Totalizador!A151</f>
        <v>1760086</v>
      </c>
      <c r="B154" s="23" t="str">
        <f>Totalizador!B151</f>
        <v>BARRA ROSC/VERG M12X1000MM 5.8 ZINC FOG</v>
      </c>
      <c r="C154" s="23" t="str">
        <f>Totalizador!C151</f>
        <v>m</v>
      </c>
      <c r="D154" s="24">
        <f>Totalizador!E151</f>
        <v>1.071</v>
      </c>
      <c r="E154" s="25">
        <f>Totalizador!G151</f>
        <v>23.72888889</v>
      </c>
      <c r="F154" s="25">
        <f>Totalizador!F151</f>
        <v>15.81925926</v>
      </c>
      <c r="G154" s="23" t="str">
        <f>Totalizador!D151</f>
        <v>CECF</v>
      </c>
    </row>
    <row r="155" ht="15.75" customHeight="1">
      <c r="A155" s="28" t="str">
        <f>Totalizador!A152</f>
        <v>1760088</v>
      </c>
      <c r="B155" s="23" t="str">
        <f>Totalizador!B152</f>
        <v>BARRA ROSC/VERG M30X1000MM 5.8 ZINC FOG</v>
      </c>
      <c r="C155" s="23" t="str">
        <f>Totalizador!C152</f>
        <v>m</v>
      </c>
      <c r="D155" s="24">
        <f>Totalizador!E152</f>
        <v>16.13776</v>
      </c>
      <c r="E155" s="25">
        <f>Totalizador!G152</f>
        <v>349.8247397</v>
      </c>
      <c r="F155" s="25">
        <f>Totalizador!F152</f>
        <v>100.2363151</v>
      </c>
      <c r="G155" s="23" t="str">
        <f>Totalizador!D152</f>
        <v>CECF</v>
      </c>
    </row>
    <row r="156" ht="15.75" customHeight="1">
      <c r="A156" s="28" t="str">
        <f>Totalizador!A153</f>
        <v>1760089</v>
      </c>
      <c r="B156" s="23" t="str">
        <f>Totalizador!B153</f>
        <v>BARRA ROSC/VERG M24X1000MM 5.8 ZINC FOG</v>
      </c>
      <c r="C156" s="23" t="str">
        <f>Totalizador!C153</f>
        <v>m</v>
      </c>
      <c r="D156" s="24">
        <f>Totalizador!E153</f>
        <v>22.63344</v>
      </c>
      <c r="E156" s="25">
        <f>Totalizador!G153</f>
        <v>556.7642389</v>
      </c>
      <c r="F156" s="25">
        <f>Totalizador!F153</f>
        <v>72.0264216</v>
      </c>
      <c r="G156" s="23" t="str">
        <f>Totalizador!D153</f>
        <v>CECF</v>
      </c>
    </row>
    <row r="157" ht="15.75" customHeight="1">
      <c r="A157" s="28" t="str">
        <f>Totalizador!A154</f>
        <v>1760091</v>
      </c>
      <c r="B157" s="23" t="str">
        <f>Totalizador!B154</f>
        <v>BARRA ROSC/VERG M33X1000MM 5.8 ZINC FOG</v>
      </c>
      <c r="C157" s="23" t="str">
        <f>Totalizador!C154</f>
        <v>m</v>
      </c>
      <c r="D157" s="24">
        <f>Totalizador!E154</f>
        <v>8.2289</v>
      </c>
      <c r="E157" s="25">
        <f>Totalizador!G154</f>
        <v>172.5174043</v>
      </c>
      <c r="F157" s="25">
        <f>Totalizador!F154</f>
        <v>121.4911298</v>
      </c>
      <c r="G157" s="23" t="str">
        <f>Totalizador!D154</f>
        <v>CECF</v>
      </c>
    </row>
    <row r="158" ht="15.75" customHeight="1">
      <c r="A158" s="28" t="str">
        <f>Totalizador!A155</f>
        <v>1760100</v>
      </c>
      <c r="B158" s="23" t="str">
        <f>Totalizador!B155</f>
        <v>BARRA ROSC/VERG M36X1000MM 5.8 ZINC FOG</v>
      </c>
      <c r="C158" s="23" t="str">
        <f>Totalizador!C155</f>
        <v>m</v>
      </c>
      <c r="D158" s="24">
        <f>Totalizador!E155</f>
        <v>17.112</v>
      </c>
      <c r="E158" s="25">
        <f>Totalizador!G155</f>
        <v>277.14</v>
      </c>
      <c r="F158" s="25">
        <f>Totalizador!F155</f>
        <v>111.75</v>
      </c>
      <c r="G158" s="23" t="str">
        <f>Totalizador!D155</f>
        <v>CECF</v>
      </c>
    </row>
    <row r="159" ht="15.75" customHeight="1">
      <c r="A159" s="28" t="str">
        <f>Totalizador!A156</f>
        <v>1760153</v>
      </c>
      <c r="B159" s="23" t="str">
        <f>Totalizador!B156</f>
        <v>BARRA ROSC/VERG M16X1000MM 5.8 ZINC</v>
      </c>
      <c r="C159" s="23" t="str">
        <f>Totalizador!C156</f>
        <v>m</v>
      </c>
      <c r="D159" s="24">
        <f>Totalizador!E156</f>
        <v>2.51937</v>
      </c>
      <c r="E159" s="25">
        <f>Totalizador!G156</f>
        <v>12.6324544</v>
      </c>
      <c r="F159" s="25">
        <f>Totalizador!F156</f>
        <v>6.528400208</v>
      </c>
      <c r="G159" s="23" t="str">
        <f>Totalizador!D156</f>
        <v>CECF</v>
      </c>
    </row>
    <row r="160" ht="15.75" customHeight="1">
      <c r="A160" s="28" t="str">
        <f>Totalizador!A157</f>
        <v>T0003236</v>
      </c>
      <c r="B160" s="23" t="str">
        <f>Totalizador!B157</f>
        <v>BARRA ROSC/VERG M16X1000MM 8.8 ZINC FOG</v>
      </c>
      <c r="C160" s="23" t="str">
        <f>Totalizador!C157</f>
        <v>m</v>
      </c>
      <c r="D160" s="24">
        <f>Totalizador!E157</f>
        <v>0.354144</v>
      </c>
      <c r="E160" s="25">
        <f>Totalizador!G157</f>
        <v>33.5</v>
      </c>
      <c r="F160" s="25">
        <f>Totalizador!F157</f>
        <v>123.1617647</v>
      </c>
      <c r="G160" s="23" t="str">
        <f>Totalizador!D157</f>
        <v>CECF</v>
      </c>
    </row>
    <row r="161" ht="15.75" customHeight="1">
      <c r="A161" s="28" t="str">
        <f>Totalizador!A158</f>
        <v>T0010457</v>
      </c>
      <c r="B161" s="23" t="str">
        <f>Totalizador!B158</f>
        <v>BARRA RED LAM ACO CARB SAE 1045 5.3/4PLG 146,05MM C/ US</v>
      </c>
      <c r="C161" s="23" t="str">
        <f>Totalizador!C158</f>
        <v>kg</v>
      </c>
      <c r="D161" s="24">
        <f>Totalizador!E158</f>
        <v>205.3116</v>
      </c>
      <c r="E161" s="25">
        <f>Totalizador!G158</f>
        <v>1735.66</v>
      </c>
      <c r="F161" s="25">
        <f>Totalizador!F158</f>
        <v>8.453784394</v>
      </c>
      <c r="G161" s="23" t="str">
        <f>Totalizador!D158</f>
        <v>CECF</v>
      </c>
    </row>
    <row r="162" ht="15.75" customHeight="1">
      <c r="A162" s="28" t="str">
        <f>Totalizador!A159</f>
        <v>T0018405</v>
      </c>
      <c r="B162" s="23" t="str">
        <f>Totalizador!B159</f>
        <v>BARRA ROSC/VERG M20X1000MM AISI 304 NT</v>
      </c>
      <c r="C162" s="23" t="str">
        <f>Totalizador!C159</f>
        <v>m</v>
      </c>
      <c r="D162" s="24">
        <f>Totalizador!E159</f>
        <v>3.75705</v>
      </c>
      <c r="E162" s="25">
        <f>Totalizador!G159</f>
        <v>82.9500258</v>
      </c>
      <c r="F162" s="25">
        <f>Totalizador!F159</f>
        <v>45.70249355</v>
      </c>
      <c r="G162" s="23" t="str">
        <f>Totalizador!D159</f>
        <v>CECF</v>
      </c>
    </row>
    <row r="163" ht="15.75" customHeight="1">
      <c r="A163" s="28" t="str">
        <f>Totalizador!A160</f>
        <v>T0025089</v>
      </c>
      <c r="B163" s="23" t="str">
        <f>Totalizador!B160</f>
        <v>TUBO RED NBR5580/L PRETO 2PLG DE60,3E3,0X12000 BSP</v>
      </c>
      <c r="C163" s="23" t="str">
        <f>Totalizador!C160</f>
        <v>kg</v>
      </c>
      <c r="D163" s="24">
        <f>Totalizador!E160</f>
        <v>24.57</v>
      </c>
      <c r="E163" s="25">
        <f>Totalizador!G160</f>
        <v>63.64984252</v>
      </c>
      <c r="F163" s="25">
        <f>Totalizador!F160</f>
        <v>2.590551181</v>
      </c>
      <c r="G163" s="23" t="str">
        <f>Totalizador!D160</f>
        <v>CECF</v>
      </c>
    </row>
    <row r="164" ht="15.75" customHeight="1">
      <c r="A164" s="28" t="str">
        <f>Totalizador!A161</f>
        <v>T0027440</v>
      </c>
      <c r="B164" s="23" t="str">
        <f>Totalizador!B161</f>
        <v>TUBO RET EST A500/NBR8261 GRB C/C 150X200X4,75X6000</v>
      </c>
      <c r="C164" s="23" t="str">
        <f>Totalizador!C161</f>
        <v>kg</v>
      </c>
      <c r="D164" s="24">
        <f>Totalizador!E161</f>
        <v>141.09</v>
      </c>
      <c r="E164" s="25">
        <f>Totalizador!G161</f>
        <v>1055.508154</v>
      </c>
      <c r="F164" s="25">
        <f>Totalizador!F161</f>
        <v>14.96219653</v>
      </c>
      <c r="G164" s="23" t="str">
        <f>Totalizador!D161</f>
        <v>CECF</v>
      </c>
    </row>
    <row r="165" ht="15.75" customHeight="1">
      <c r="A165" s="28" t="str">
        <f>Totalizador!A162</f>
        <v>T0027440</v>
      </c>
      <c r="B165" s="23" t="str">
        <f>Totalizador!B162</f>
        <v>TUBO RETANGULAR ESTRUTURAL C/ COSTURA ASTM A500 GR B OU NBR 8261 GR B 150X200X4,75X6000</v>
      </c>
      <c r="C165" s="23" t="str">
        <f>Totalizador!C162</f>
        <v>kg</v>
      </c>
      <c r="D165" s="24">
        <f>Totalizador!E162</f>
        <v>115.01</v>
      </c>
      <c r="E165" s="25">
        <f>Totalizador!G162</f>
        <v>860.4011113</v>
      </c>
      <c r="F165" s="25">
        <f>Totalizador!F162</f>
        <v>14.96219653</v>
      </c>
      <c r="G165" s="23" t="str">
        <f>Totalizador!D162</f>
        <v>CECF</v>
      </c>
    </row>
    <row r="166" ht="15.75" customHeight="1">
      <c r="A166" s="28" t="str">
        <f>Totalizador!A163</f>
        <v>T0028892</v>
      </c>
      <c r="B166" s="23" t="str">
        <f>Totalizador!B163</f>
        <v>TUBO RETANGULAR ESTRUTURAL ACO CARBONO ASTM A500 GR B OU NBR 8261 GR B 100X60X4,8X6000MM</v>
      </c>
      <c r="C166" s="23" t="str">
        <f>Totalizador!C163</f>
        <v>kg</v>
      </c>
      <c r="D166" s="24">
        <f>Totalizador!E163</f>
        <v>11.821</v>
      </c>
      <c r="E166" s="25">
        <f>Totalizador!G163</f>
        <v>123.936505</v>
      </c>
      <c r="F166" s="25">
        <f>Totalizador!F163</f>
        <v>10.48443491</v>
      </c>
      <c r="G166" s="23" t="str">
        <f>Totalizador!D163</f>
        <v>CECF</v>
      </c>
    </row>
    <row r="167" ht="15.75" customHeight="1">
      <c r="A167" s="28" t="str">
        <f>Totalizador!A164</f>
        <v>T0031081</v>
      </c>
      <c r="B167" s="23" t="str">
        <f>Totalizador!B164</f>
        <v>TUBO REDONDO PRETO ASTM A53/NBR 5590 GRAU B C/COSTURA SCH40 4PLG 114,3X6,02X6000MM CH</v>
      </c>
      <c r="C167" s="23" t="str">
        <f>Totalizador!C164</f>
        <v>kg</v>
      </c>
      <c r="D167" s="24">
        <f>Totalizador!E164</f>
        <v>6712.35</v>
      </c>
      <c r="E167" s="25">
        <f>Totalizador!G164</f>
        <v>70038.03406</v>
      </c>
      <c r="F167" s="25">
        <f>Totalizador!F164</f>
        <v>31.30261416</v>
      </c>
      <c r="G167" s="23" t="str">
        <f>Totalizador!D164</f>
        <v>CECF</v>
      </c>
    </row>
    <row r="168" ht="15.75" customHeight="1">
      <c r="A168" s="28" t="str">
        <f>Totalizador!A165</f>
        <v>T0031096</v>
      </c>
      <c r="B168" s="23" t="str">
        <f>Totalizador!B165</f>
        <v>TUBO RED A53/NBR5590 B S/C SCH80 1PLG 33,4X4,55X6000 CH</v>
      </c>
      <c r="C168" s="23" t="str">
        <f>Totalizador!C165</f>
        <v>kg</v>
      </c>
      <c r="D168" s="24">
        <f>Totalizador!E165</f>
        <v>8.75</v>
      </c>
      <c r="E168" s="25">
        <f>Totalizador!G165</f>
        <v>131.9468074</v>
      </c>
      <c r="F168" s="25">
        <f>Totalizador!F165</f>
        <v>15.07963513</v>
      </c>
      <c r="G168" s="23" t="str">
        <f>Totalizador!D165</f>
        <v>CECF</v>
      </c>
    </row>
    <row r="169" ht="15.75" customHeight="1">
      <c r="A169" s="28" t="str">
        <f>Totalizador!A166</f>
        <v>T0033132</v>
      </c>
      <c r="B169" s="23" t="str">
        <f>Totalizador!B166</f>
        <v>TUBO DE NYLON D150X50MM</v>
      </c>
      <c r="C169" s="23" t="str">
        <f>Totalizador!C166</f>
        <v>m</v>
      </c>
      <c r="D169" s="24">
        <f>Totalizador!E166</f>
        <v>3.9406</v>
      </c>
      <c r="E169" s="25">
        <f>Totalizador!G166</f>
        <v>378.8130637</v>
      </c>
      <c r="F169" s="25">
        <f>Totalizador!F166</f>
        <v>332.2921611</v>
      </c>
      <c r="G169" s="23" t="str">
        <f>Totalizador!D166</f>
        <v>CECF</v>
      </c>
    </row>
    <row r="170" ht="15.75" customHeight="1">
      <c r="A170" s="28" t="str">
        <f>Totalizador!A167</f>
        <v>T0033625</v>
      </c>
      <c r="B170" s="23" t="str">
        <f>Totalizador!B167</f>
        <v>TUBO RET IND ACO CARB NBR 6591 50X20X1,9X6000</v>
      </c>
      <c r="C170" s="23" t="str">
        <f>Totalizador!C167</f>
        <v>kg</v>
      </c>
      <c r="D170" s="24">
        <f>Totalizador!E167</f>
        <v>126.33</v>
      </c>
      <c r="E170" s="25">
        <f>Totalizador!G167</f>
        <v>1000.051146</v>
      </c>
      <c r="F170" s="25">
        <f>Totalizador!F167</f>
        <v>23.748543</v>
      </c>
      <c r="G170" s="23" t="str">
        <f>Totalizador!D167</f>
        <v>CECF</v>
      </c>
    </row>
    <row r="171" ht="15.75" customHeight="1">
      <c r="A171" s="28" t="str">
        <f>Totalizador!A168</f>
        <v>T0034694</v>
      </c>
      <c r="B171" s="23" t="str">
        <f>Totalizador!B168</f>
        <v>TUBO QUADRADO ESTRUTURAL ACO CARBONO ASTM A500 GR C 140X8,2X6000MM</v>
      </c>
      <c r="C171" s="23" t="str">
        <f>Totalizador!C168</f>
        <v>kg</v>
      </c>
      <c r="D171" s="24">
        <f>Totalizador!E168</f>
        <v>146</v>
      </c>
      <c r="E171" s="25">
        <f>Totalizador!G168</f>
        <v>1043.9</v>
      </c>
      <c r="F171" s="25">
        <f>Totalizador!F168</f>
        <v>7.15</v>
      </c>
      <c r="G171" s="23" t="str">
        <f>Totalizador!D168</f>
        <v>SECF</v>
      </c>
    </row>
    <row r="172" ht="15.75" customHeight="1">
      <c r="A172" s="28" t="str">
        <f>Totalizador!A169</f>
        <v>T0046052</v>
      </c>
      <c r="B172" s="23" t="str">
        <f>Totalizador!B169</f>
        <v>TUBO RETANGULAR ESTRUTURAL ACO CARBONO ASTM A500 GR B 180X120X12,5X6000MM</v>
      </c>
      <c r="C172" s="23" t="str">
        <f>Totalizador!C169</f>
        <v>kg</v>
      </c>
      <c r="D172" s="24">
        <f>Totalizador!E169</f>
        <v>274</v>
      </c>
      <c r="E172" s="25">
        <f>Totalizador!G169</f>
        <v>2915.36</v>
      </c>
      <c r="F172" s="25">
        <f>Totalizador!F169</f>
        <v>10.64</v>
      </c>
      <c r="G172" s="23" t="str">
        <f>Totalizador!D169</f>
        <v>SECF</v>
      </c>
    </row>
    <row r="173" ht="15.75" customHeight="1">
      <c r="A173" s="28" t="str">
        <f>Totalizador!A170</f>
        <v>T0048956</v>
      </c>
      <c r="B173" s="23" t="str">
        <f>Totalizador!B170</f>
        <v>BARRA ROSC/VERG M12X1000MM 5.8 ZINC</v>
      </c>
      <c r="C173" s="23" t="str">
        <f>Totalizador!C170</f>
        <v>m</v>
      </c>
      <c r="D173" s="24">
        <f>Totalizador!E170</f>
        <v>1.17453</v>
      </c>
      <c r="E173" s="25">
        <f>Totalizador!G170</f>
        <v>19.3663029</v>
      </c>
      <c r="F173" s="25">
        <f>Totalizador!F170</f>
        <v>11.77282851</v>
      </c>
      <c r="G173" s="23" t="str">
        <f>Totalizador!D170</f>
        <v>CECF</v>
      </c>
    </row>
    <row r="174" ht="15.75" customHeight="1">
      <c r="A174" s="28" t="str">
        <f>Totalizador!A171</f>
        <v>T0049874</v>
      </c>
      <c r="B174" s="23" t="str">
        <f>Totalizador!B171</f>
        <v>TUBO QUAD EST A500/NBR8261 GRA C/C 160X4,25X6000</v>
      </c>
      <c r="C174" s="23" t="str">
        <f>Totalizador!C171</f>
        <v>kg</v>
      </c>
      <c r="D174" s="24">
        <f>Totalizador!E171</f>
        <v>60.3522</v>
      </c>
      <c r="E174" s="25">
        <f>Totalizador!G171</f>
        <v>920.5640062</v>
      </c>
      <c r="F174" s="25">
        <f>Totalizador!F171</f>
        <v>30.50639434</v>
      </c>
      <c r="G174" s="23" t="str">
        <f>Totalizador!D171</f>
        <v>CECF</v>
      </c>
    </row>
    <row r="175" ht="15.75" customHeight="1">
      <c r="A175" s="28" t="str">
        <f>Totalizador!A172</f>
        <v>T0052808</v>
      </c>
      <c r="B175" s="23" t="str">
        <f>Totalizador!B172</f>
        <v>TUBO RED NBR6321GRA / A106GRA S/C SCH160 2PLG60,3X8,7X6000MM</v>
      </c>
      <c r="C175" s="23" t="str">
        <f>Totalizador!C172</f>
        <v>kg</v>
      </c>
      <c r="D175" s="24">
        <f>Totalizador!E172</f>
        <v>22.98</v>
      </c>
      <c r="E175" s="25">
        <f>Totalizador!G172</f>
        <v>405.799491</v>
      </c>
      <c r="F175" s="25">
        <f>Totalizador!F172</f>
        <v>35.31762324</v>
      </c>
      <c r="G175" s="23" t="str">
        <f>Totalizador!D172</f>
        <v>CECF</v>
      </c>
    </row>
    <row r="176" ht="15.75" customHeight="1">
      <c r="A176" s="28" t="str">
        <f>Totalizador!A173</f>
        <v>T0058270</v>
      </c>
      <c r="B176" s="23" t="str">
        <f>Totalizador!B173</f>
        <v>BARRA ROSC/VERG M12X1000MM AISI 316 NT</v>
      </c>
      <c r="C176" s="23" t="str">
        <f>Totalizador!C173</f>
        <v>m</v>
      </c>
      <c r="D176" s="24">
        <f>Totalizador!E173</f>
        <v>0.51765</v>
      </c>
      <c r="E176" s="25">
        <f>Totalizador!G173</f>
        <v>25.39</v>
      </c>
      <c r="F176" s="25">
        <f>Totalizador!F173</f>
        <v>35.02068966</v>
      </c>
      <c r="G176" s="23" t="str">
        <f>Totalizador!D173</f>
        <v>CECF</v>
      </c>
    </row>
    <row r="177" ht="15.75" customHeight="1">
      <c r="A177" s="28" t="str">
        <f>Totalizador!A174</f>
        <v>T0066080</v>
      </c>
      <c r="B177" s="23" t="str">
        <f>Totalizador!B174</f>
        <v>TUBO RET IND ACO CARB NBR 6591 35X15X1,9X6000</v>
      </c>
      <c r="C177" s="23" t="str">
        <f>Totalizador!C174</f>
        <v>kg</v>
      </c>
      <c r="D177" s="24">
        <f>Totalizador!E174</f>
        <v>2.6</v>
      </c>
      <c r="E177" s="25">
        <f>Totalizador!G174</f>
        <v>40.42069078</v>
      </c>
      <c r="F177" s="25">
        <f>Totalizador!F174</f>
        <v>15.54641953</v>
      </c>
      <c r="G177" s="23" t="str">
        <f>Totalizador!D174</f>
        <v>CECF</v>
      </c>
    </row>
    <row r="178" ht="15.75" customHeight="1">
      <c r="A178" s="28" t="str">
        <f>Totalizador!A175</f>
        <v>T0067162</v>
      </c>
      <c r="B178" s="23" t="str">
        <f>Totalizador!B175</f>
        <v>PERFIL REDONDO NYLON 6.0 1PLG</v>
      </c>
      <c r="C178" s="23" t="str">
        <f>Totalizador!C175</f>
        <v>kg</v>
      </c>
      <c r="D178" s="24">
        <f>Totalizador!E175</f>
        <v>6.8669</v>
      </c>
      <c r="E178" s="25">
        <f>Totalizador!G175</f>
        <v>189.66</v>
      </c>
      <c r="F178" s="25">
        <f>Totalizador!F175</f>
        <v>27.61944982</v>
      </c>
      <c r="G178" s="23" t="str">
        <f>Totalizador!D175</f>
        <v>CECF</v>
      </c>
    </row>
    <row r="179" ht="15.75" customHeight="1">
      <c r="A179" s="28" t="str">
        <f>Totalizador!A176</f>
        <v>T0073492</v>
      </c>
      <c r="B179" s="23" t="str">
        <f>Totalizador!B176</f>
        <v>BARRA ROSC/VERG M24X3000MM 5.8 ZINC FOG</v>
      </c>
      <c r="C179" s="23" t="str">
        <f>Totalizador!C176</f>
        <v>m</v>
      </c>
      <c r="D179" s="24">
        <f>Totalizador!E176</f>
        <v>7.65672</v>
      </c>
      <c r="E179" s="25">
        <f>Totalizador!G176</f>
        <v>330.362879</v>
      </c>
      <c r="F179" s="25">
        <f>Totalizador!F176</f>
        <v>126.3337969</v>
      </c>
      <c r="G179" s="23" t="str">
        <f>Totalizador!D176</f>
        <v>CECF</v>
      </c>
    </row>
    <row r="180" ht="15.75" customHeight="1">
      <c r="A180" s="28" t="str">
        <f>Totalizador!A177</f>
        <v>T0094581</v>
      </c>
      <c r="B180" s="23" t="str">
        <f>Totalizador!B177</f>
        <v>BARRA ROSC/VERG M30X1500MM 5.8 ZINC FOG</v>
      </c>
      <c r="C180" s="23" t="str">
        <f>Totalizador!C177</f>
        <v>m</v>
      </c>
      <c r="D180" s="24">
        <f>Totalizador!E177</f>
        <v>5.36384</v>
      </c>
      <c r="E180" s="25">
        <f>Totalizador!G177</f>
        <v>293.1093233</v>
      </c>
      <c r="F180" s="25">
        <f>Totalizador!F177</f>
        <v>252.6804511</v>
      </c>
      <c r="G180" s="23" t="str">
        <f>Totalizador!D177</f>
        <v>CECF</v>
      </c>
    </row>
    <row r="181" ht="15.75" customHeight="1">
      <c r="A181" s="28" t="str">
        <f>Totalizador!A178</f>
        <v>T0094583</v>
      </c>
      <c r="B181" s="23" t="str">
        <f>Totalizador!B178</f>
        <v>BARRA ROSC/VERG M36X1500MM 5.8 ZINC FOG</v>
      </c>
      <c r="C181" s="23" t="str">
        <f>Totalizador!C178</f>
        <v>m</v>
      </c>
      <c r="D181" s="24">
        <f>Totalizador!E178</f>
        <v>20.7</v>
      </c>
      <c r="E181" s="25">
        <f>Totalizador!G178</f>
        <v>953.76</v>
      </c>
      <c r="F181" s="25">
        <f>Totalizador!F178</f>
        <v>317.92</v>
      </c>
      <c r="G181" s="23" t="str">
        <f>Totalizador!D178</f>
        <v>CECF</v>
      </c>
    </row>
    <row r="182" ht="15.75" customHeight="1">
      <c r="A182" s="28" t="str">
        <f>Totalizador!A179</f>
        <v>T0094719</v>
      </c>
      <c r="B182" s="23" t="str">
        <f>Totalizador!B179</f>
        <v>BARRA ROSC/VERG M52X1500MM 5.8 ZINC FOG</v>
      </c>
      <c r="C182" s="23" t="str">
        <f>Totalizador!C179</f>
        <v>m</v>
      </c>
      <c r="D182" s="24">
        <f>Totalizador!E179</f>
        <v>19.52895</v>
      </c>
      <c r="E182" s="25">
        <f>Totalizador!G179</f>
        <v>1199.093878</v>
      </c>
      <c r="F182" s="25">
        <f>Totalizador!F179</f>
        <v>902.5923054</v>
      </c>
      <c r="G182" s="23" t="str">
        <f>Totalizador!D179</f>
        <v>CECF</v>
      </c>
    </row>
    <row r="183" ht="15.75" customHeight="1">
      <c r="A183" s="28" t="str">
        <f>Totalizador!A180</f>
        <v>T0097818</v>
      </c>
      <c r="B183" s="23" t="str">
        <f>Totalizador!B180</f>
        <v>TUBO QUADRADO ESTRUTURAL ACO CARBONO ASTM A500 GR B 160X6,3X12000MM</v>
      </c>
      <c r="C183" s="23" t="str">
        <f>Totalizador!C180</f>
        <v>kg</v>
      </c>
      <c r="D183" s="24">
        <f>Totalizador!E180</f>
        <v>87</v>
      </c>
      <c r="E183" s="25">
        <f>Totalizador!G180</f>
        <v>747.33</v>
      </c>
      <c r="F183" s="25">
        <f>Totalizador!F180</f>
        <v>8.59</v>
      </c>
      <c r="G183" s="23" t="str">
        <f>Totalizador!D180</f>
        <v>SECF</v>
      </c>
    </row>
    <row r="184" ht="15.75" customHeight="1">
      <c r="A184" s="28" t="str">
        <f>Totalizador!A181</f>
        <v>T0099452</v>
      </c>
      <c r="B184" s="23" t="str">
        <f>Totalizador!B181</f>
        <v>TUBO MEC LAM ST-52 DN254X196 DE259 ESP 36,5MM</v>
      </c>
      <c r="C184" s="23" t="str">
        <f>Totalizador!C181</f>
        <v>kg</v>
      </c>
      <c r="D184" s="24">
        <f>Totalizador!E181</f>
        <v>40.06</v>
      </c>
      <c r="E184" s="25">
        <f>Totalizador!G181</f>
        <v>660.1917711</v>
      </c>
      <c r="F184" s="25">
        <f>Totalizador!F181</f>
        <v>16.48007417</v>
      </c>
      <c r="G184" s="23" t="str">
        <f>Totalizador!D181</f>
        <v>CECF</v>
      </c>
    </row>
    <row r="185" ht="15.75" customHeight="1">
      <c r="A185" s="28" t="str">
        <f>Totalizador!A182</f>
        <v>T0101852</v>
      </c>
      <c r="B185" s="23" t="str">
        <f>Totalizador!B182</f>
        <v>BARRA ROSC/VERG M42X1000MM 5.8 ZINC FOG</v>
      </c>
      <c r="C185" s="23" t="str">
        <f>Totalizador!C182</f>
        <v>m</v>
      </c>
      <c r="D185" s="24">
        <f>Totalizador!E182</f>
        <v>6.016</v>
      </c>
      <c r="E185" s="25">
        <f>Totalizador!G182</f>
        <v>115.01</v>
      </c>
      <c r="F185" s="25">
        <f>Totalizador!F182</f>
        <v>179.703125</v>
      </c>
      <c r="G185" s="23" t="str">
        <f>Totalizador!D182</f>
        <v>CECF</v>
      </c>
    </row>
    <row r="186" ht="15.75" customHeight="1">
      <c r="A186" s="28" t="str">
        <f>Totalizador!A183</f>
        <v>T0102357</v>
      </c>
      <c r="B186" s="23" t="str">
        <f>Totalizador!B183</f>
        <v>BARRA RED LAM NORM SAE 4140 3PLG 76,2MM C/US A388M</v>
      </c>
      <c r="C186" s="23" t="str">
        <f>Totalizador!C183</f>
        <v>kg</v>
      </c>
      <c r="D186" s="24">
        <f>Totalizador!E183</f>
        <v>6</v>
      </c>
      <c r="E186" s="25">
        <f>Totalizador!G183</f>
        <v>104.176663</v>
      </c>
      <c r="F186" s="25">
        <f>Totalizador!F183</f>
        <v>17.36277716</v>
      </c>
      <c r="G186" s="23" t="str">
        <f>Totalizador!D183</f>
        <v>CECF</v>
      </c>
    </row>
    <row r="187" ht="15.75" customHeight="1">
      <c r="A187" s="28" t="str">
        <f>Totalizador!A184</f>
        <v>T0117084</v>
      </c>
      <c r="B187" s="23" t="str">
        <f>Totalizador!B184</f>
        <v>TUBO RET IND ACO CARB NBR 6591 40X20X3X6000</v>
      </c>
      <c r="C187" s="23" t="str">
        <f>Totalizador!C184</f>
        <v>kg</v>
      </c>
      <c r="D187" s="24">
        <f>Totalizador!E184</f>
        <v>5.52</v>
      </c>
      <c r="E187" s="25">
        <f>Totalizador!G184</f>
        <v>33.68792454</v>
      </c>
      <c r="F187" s="25">
        <f>Totalizador!F184</f>
        <v>6.10288488</v>
      </c>
      <c r="G187" s="23" t="str">
        <f>Totalizador!D184</f>
        <v>CECF</v>
      </c>
    </row>
    <row r="188" ht="15.75" customHeight="1">
      <c r="A188" s="28" t="str">
        <f>Totalizador!A185</f>
        <v>TP0010186</v>
      </c>
      <c r="B188" s="23" t="str">
        <f>Totalizador!B185</f>
        <v>PERFIL W ACO CARBONO ASTM A572 GRAU 50 530X109 539X211X12000MM</v>
      </c>
      <c r="C188" s="23" t="str">
        <f>Totalizador!C185</f>
        <v>kg</v>
      </c>
      <c r="D188" s="24">
        <f>Totalizador!E185</f>
        <v>527.56</v>
      </c>
      <c r="E188" s="25">
        <f>Totalizador!G185</f>
        <v>3731.89</v>
      </c>
      <c r="F188" s="25">
        <f>Totalizador!F185</f>
        <v>7.073868375</v>
      </c>
      <c r="G188" s="23" t="str">
        <f>Totalizador!D185</f>
        <v>CECF</v>
      </c>
    </row>
    <row r="189" ht="15.75" customHeight="1">
      <c r="A189" s="28" t="str">
        <f>Totalizador!A186</f>
        <v>TP0011427</v>
      </c>
      <c r="B189" s="23" t="str">
        <f>Totalizador!B186</f>
        <v>PERFIL I ACO CARBONO ASTM A36 4 PLG ALMA 101,6X67,6X4,9X12000MM</v>
      </c>
      <c r="C189" s="23" t="str">
        <f>Totalizador!C186</f>
        <v>kg</v>
      </c>
      <c r="D189" s="24">
        <f>Totalizador!E186</f>
        <v>338.2956</v>
      </c>
      <c r="E189" s="25">
        <f>Totalizador!G186</f>
        <v>2649.401227</v>
      </c>
      <c r="F189" s="25">
        <f>Totalizador!F186</f>
        <v>7.831615981</v>
      </c>
      <c r="G189" s="23" t="str">
        <f>Totalizador!D186</f>
        <v>CECF</v>
      </c>
    </row>
    <row r="190" ht="15.75" customHeight="1">
      <c r="A190" s="28" t="str">
        <f>Totalizador!A187</f>
        <v>TP0018093</v>
      </c>
      <c r="B190" s="23" t="str">
        <f>Totalizador!B187</f>
        <v>TUBO RED IND ACO CARB NBR 6591 127X6,3X6000</v>
      </c>
      <c r="C190" s="23" t="str">
        <f>Totalizador!C187</f>
        <v>kg</v>
      </c>
      <c r="D190" s="24">
        <f>Totalizador!E187</f>
        <v>3563.88</v>
      </c>
      <c r="E190" s="25">
        <f>Totalizador!G187</f>
        <v>36186.78616</v>
      </c>
      <c r="F190" s="25">
        <f>Totalizador!F187</f>
        <v>20.30752223</v>
      </c>
      <c r="G190" s="23" t="str">
        <f>Totalizador!D187</f>
        <v>CECF</v>
      </c>
    </row>
    <row r="191" ht="15.75" customHeight="1">
      <c r="A191" s="28" t="str">
        <f>Totalizador!A188</f>
        <v>TP0018119</v>
      </c>
      <c r="B191" s="23" t="str">
        <f>Totalizador!B188</f>
        <v>TUBO RED A53/NBR5590 B C/C SCH40 3.1/2PLG 101,6X5,74X6000</v>
      </c>
      <c r="C191" s="23" t="str">
        <f>Totalizador!C188</f>
        <v>kg</v>
      </c>
      <c r="D191" s="24">
        <f>Totalizador!E188</f>
        <v>265.79</v>
      </c>
      <c r="E191" s="25">
        <f>Totalizador!G188</f>
        <v>2830.922927</v>
      </c>
      <c r="F191" s="25">
        <f>Totalizador!F188</f>
        <v>10.65097606</v>
      </c>
      <c r="G191" s="23" t="str">
        <f>Totalizador!D188</f>
        <v>CECF</v>
      </c>
    </row>
    <row r="192" ht="15.75" customHeight="1">
      <c r="A192" s="28" t="str">
        <f>Totalizador!A189</f>
        <v>TP0019423</v>
      </c>
      <c r="B192" s="23" t="str">
        <f>Totalizador!B189</f>
        <v>PERFIL W ASTM A572 GRAU 50 250X73 253X254X6000MM</v>
      </c>
      <c r="C192" s="23" t="str">
        <f>Totalizador!C189</f>
        <v>kg</v>
      </c>
      <c r="D192" s="24">
        <f>Totalizador!E189</f>
        <v>61.32</v>
      </c>
      <c r="E192" s="25">
        <f>Totalizador!G189</f>
        <v>492.55</v>
      </c>
      <c r="F192" s="25">
        <f>Totalizador!F189</f>
        <v>8.032452707</v>
      </c>
      <c r="G192" s="23" t="str">
        <f>Totalizador!D189</f>
        <v>CECF</v>
      </c>
    </row>
    <row r="193" ht="15.75" customHeight="1">
      <c r="A193" s="28" t="str">
        <f>Totalizador!A190</f>
        <v/>
      </c>
      <c r="B193" s="23" t="str">
        <f>Totalizador!B190</f>
        <v/>
      </c>
      <c r="C193" s="23" t="str">
        <f>Totalizador!C190</f>
        <v/>
      </c>
      <c r="D193" s="24" t="str">
        <f>Totalizador!E190</f>
        <v/>
      </c>
      <c r="E193" s="25" t="str">
        <f>Totalizador!G190</f>
        <v/>
      </c>
      <c r="F193" s="25" t="str">
        <f>Totalizador!F190</f>
        <v/>
      </c>
      <c r="G193" s="23" t="str">
        <f>Totalizador!D190</f>
        <v/>
      </c>
    </row>
    <row r="194" ht="15.75" customHeight="1">
      <c r="A194" s="28" t="str">
        <f>Totalizador!A191</f>
        <v/>
      </c>
      <c r="B194" s="23" t="str">
        <f>Totalizador!B191</f>
        <v/>
      </c>
      <c r="C194" s="23" t="str">
        <f>Totalizador!C191</f>
        <v/>
      </c>
      <c r="D194" s="24" t="str">
        <f>Totalizador!E191</f>
        <v/>
      </c>
      <c r="E194" s="25" t="str">
        <f>Totalizador!G191</f>
        <v/>
      </c>
      <c r="F194" s="25" t="str">
        <f>Totalizador!F191</f>
        <v/>
      </c>
      <c r="G194" s="23" t="str">
        <f>Totalizador!D191</f>
        <v/>
      </c>
    </row>
    <row r="195" ht="15.75" customHeight="1">
      <c r="A195" s="28" t="str">
        <f>Totalizador!A192</f>
        <v/>
      </c>
      <c r="B195" s="23" t="str">
        <f>Totalizador!B192</f>
        <v/>
      </c>
      <c r="C195" s="23" t="str">
        <f>Totalizador!C192</f>
        <v/>
      </c>
      <c r="D195" s="24" t="str">
        <f>Totalizador!E192</f>
        <v/>
      </c>
      <c r="E195" s="25" t="str">
        <f>Totalizador!G192</f>
        <v/>
      </c>
      <c r="F195" s="25" t="str">
        <f>Totalizador!F192</f>
        <v/>
      </c>
      <c r="G195" s="23" t="str">
        <f>Totalizador!D192</f>
        <v/>
      </c>
    </row>
    <row r="196" ht="15.75" customHeight="1">
      <c r="A196" s="28" t="str">
        <f>Totalizador!A193</f>
        <v/>
      </c>
      <c r="B196" s="23" t="str">
        <f>Totalizador!B193</f>
        <v/>
      </c>
      <c r="C196" s="23" t="str">
        <f>Totalizador!C193</f>
        <v/>
      </c>
      <c r="D196" s="24" t="str">
        <f>Totalizador!E193</f>
        <v/>
      </c>
      <c r="E196" s="25" t="str">
        <f>Totalizador!G193</f>
        <v/>
      </c>
      <c r="F196" s="25" t="str">
        <f>Totalizador!F193</f>
        <v/>
      </c>
      <c r="G196" s="24" t="str">
        <f>Totalizador!D193</f>
        <v/>
      </c>
    </row>
    <row r="197" ht="15.75" customHeight="1">
      <c r="A197" s="28" t="str">
        <f>Totalizador!A194</f>
        <v/>
      </c>
      <c r="B197" s="23" t="str">
        <f>Totalizador!B194</f>
        <v/>
      </c>
      <c r="C197" s="23" t="str">
        <f>Totalizador!C194</f>
        <v/>
      </c>
      <c r="D197" s="24" t="str">
        <f>Totalizador!E194</f>
        <v/>
      </c>
      <c r="E197" s="25" t="str">
        <f>Totalizador!G194</f>
        <v/>
      </c>
      <c r="F197" s="25" t="str">
        <f>Totalizador!F194</f>
        <v/>
      </c>
      <c r="G197" s="24" t="str">
        <f>Totalizador!D194</f>
        <v/>
      </c>
    </row>
    <row r="198" ht="15.75" customHeight="1">
      <c r="A198" s="28" t="str">
        <f>Totalizador!A195</f>
        <v/>
      </c>
      <c r="B198" s="23" t="str">
        <f>Totalizador!B195</f>
        <v/>
      </c>
      <c r="C198" s="23" t="str">
        <f>Totalizador!C195</f>
        <v/>
      </c>
      <c r="D198" s="24" t="str">
        <f>Totalizador!E195</f>
        <v/>
      </c>
      <c r="E198" s="25" t="str">
        <f>Totalizador!G195</f>
        <v/>
      </c>
      <c r="F198" s="25" t="str">
        <f>Totalizador!F195</f>
        <v/>
      </c>
      <c r="G198" s="24" t="str">
        <f>Totalizador!D195</f>
        <v/>
      </c>
    </row>
    <row r="199" ht="15.75" customHeight="1">
      <c r="A199" s="28" t="str">
        <f>Totalizador!A196</f>
        <v/>
      </c>
      <c r="B199" s="23" t="str">
        <f>Totalizador!B196</f>
        <v/>
      </c>
      <c r="C199" s="23" t="str">
        <f>Totalizador!C196</f>
        <v/>
      </c>
      <c r="D199" s="24" t="str">
        <f>Totalizador!E196</f>
        <v/>
      </c>
      <c r="E199" s="25" t="str">
        <f>Totalizador!G196</f>
        <v/>
      </c>
      <c r="F199" s="25" t="str">
        <f>Totalizador!F196</f>
        <v/>
      </c>
      <c r="G199" s="24" t="str">
        <f>Totalizador!D196</f>
        <v/>
      </c>
    </row>
    <row r="200" ht="15.75" customHeight="1">
      <c r="A200" s="28" t="str">
        <f>Totalizador!A197</f>
        <v/>
      </c>
      <c r="B200" s="23" t="str">
        <f>Totalizador!B197</f>
        <v/>
      </c>
      <c r="C200" s="23" t="str">
        <f>Totalizador!C197</f>
        <v/>
      </c>
      <c r="D200" s="24" t="str">
        <f>Totalizador!E197</f>
        <v/>
      </c>
      <c r="E200" s="25" t="str">
        <f>Totalizador!G197</f>
        <v/>
      </c>
      <c r="F200" s="25" t="str">
        <f>Totalizador!F197</f>
        <v/>
      </c>
      <c r="G200" s="24" t="str">
        <f>Totalizador!D197</f>
        <v/>
      </c>
    </row>
    <row r="201" ht="15.75" customHeight="1">
      <c r="A201" s="28" t="str">
        <f>Totalizador!A198</f>
        <v/>
      </c>
      <c r="B201" s="23" t="str">
        <f>Totalizador!B198</f>
        <v/>
      </c>
      <c r="C201" s="23" t="str">
        <f>Totalizador!C198</f>
        <v/>
      </c>
      <c r="D201" s="24" t="str">
        <f>Totalizador!E198</f>
        <v/>
      </c>
      <c r="E201" s="25" t="str">
        <f>Totalizador!G198</f>
        <v/>
      </c>
      <c r="F201" s="25" t="str">
        <f>Totalizador!F198</f>
        <v/>
      </c>
      <c r="G201" s="24" t="str">
        <f>Totalizador!D198</f>
        <v/>
      </c>
    </row>
    <row r="202" ht="15.75" customHeight="1">
      <c r="A202" s="28" t="str">
        <f>Totalizador!A199</f>
        <v/>
      </c>
      <c r="B202" s="23" t="str">
        <f>Totalizador!B199</f>
        <v/>
      </c>
      <c r="C202" s="23" t="str">
        <f>Totalizador!C199</f>
        <v/>
      </c>
      <c r="D202" s="24" t="str">
        <f>Totalizador!E199</f>
        <v/>
      </c>
      <c r="E202" s="25" t="str">
        <f>Totalizador!G199</f>
        <v/>
      </c>
      <c r="F202" s="25" t="str">
        <f>Totalizador!F199</f>
        <v/>
      </c>
      <c r="G202" s="24" t="str">
        <f>Totalizador!D199</f>
        <v/>
      </c>
    </row>
    <row r="203" ht="15.75" customHeight="1">
      <c r="A203" s="28" t="str">
        <f>Totalizador!A200</f>
        <v/>
      </c>
      <c r="B203" s="23" t="str">
        <f>Totalizador!B200</f>
        <v/>
      </c>
      <c r="C203" s="23" t="str">
        <f>Totalizador!C200</f>
        <v/>
      </c>
      <c r="D203" s="24" t="str">
        <f>Totalizador!E200</f>
        <v/>
      </c>
      <c r="E203" s="25" t="str">
        <f>Totalizador!G200</f>
        <v/>
      </c>
      <c r="F203" s="25" t="str">
        <f>Totalizador!F200</f>
        <v/>
      </c>
      <c r="G203" s="24" t="str">
        <f>Totalizador!D200</f>
        <v/>
      </c>
    </row>
    <row r="204" ht="15.75" customHeight="1">
      <c r="A204" s="28" t="str">
        <f>Totalizador!A201</f>
        <v/>
      </c>
      <c r="B204" s="23" t="str">
        <f>Totalizador!B201</f>
        <v/>
      </c>
      <c r="C204" s="23" t="str">
        <f>Totalizador!C201</f>
        <v/>
      </c>
      <c r="D204" s="24" t="str">
        <f>Totalizador!E201</f>
        <v/>
      </c>
      <c r="E204" s="25" t="str">
        <f>Totalizador!G201</f>
        <v/>
      </c>
      <c r="F204" s="25" t="str">
        <f>Totalizador!F201</f>
        <v/>
      </c>
      <c r="G204" s="24" t="str">
        <f>Totalizador!D201</f>
        <v/>
      </c>
    </row>
    <row r="205" ht="15.75" customHeight="1">
      <c r="A205" s="28" t="str">
        <f>Totalizador!A202</f>
        <v/>
      </c>
      <c r="B205" s="23" t="str">
        <f>Totalizador!B202</f>
        <v/>
      </c>
      <c r="C205" s="23" t="str">
        <f>Totalizador!C202</f>
        <v/>
      </c>
      <c r="D205" s="24" t="str">
        <f>Totalizador!E202</f>
        <v/>
      </c>
      <c r="E205" s="25" t="str">
        <f>Totalizador!G202</f>
        <v/>
      </c>
      <c r="F205" s="25" t="str">
        <f>Totalizador!F202</f>
        <v/>
      </c>
      <c r="G205" s="24" t="str">
        <f>Totalizador!D202</f>
        <v/>
      </c>
    </row>
    <row r="206" ht="15.75" customHeight="1">
      <c r="A206" s="28" t="str">
        <f>Totalizador!A203</f>
        <v/>
      </c>
      <c r="B206" s="23" t="str">
        <f>Totalizador!B203</f>
        <v/>
      </c>
      <c r="C206" s="23" t="str">
        <f>Totalizador!C203</f>
        <v/>
      </c>
      <c r="D206" s="24" t="str">
        <f>Totalizador!E203</f>
        <v/>
      </c>
      <c r="E206" s="25" t="str">
        <f>Totalizador!G203</f>
        <v/>
      </c>
      <c r="F206" s="25" t="str">
        <f>Totalizador!F203</f>
        <v/>
      </c>
      <c r="G206" s="24" t="str">
        <f>Totalizador!D203</f>
        <v/>
      </c>
    </row>
    <row r="207" ht="15.75" customHeight="1">
      <c r="A207" s="28" t="str">
        <f>Totalizador!A204</f>
        <v/>
      </c>
      <c r="B207" s="23" t="str">
        <f>Totalizador!B204</f>
        <v/>
      </c>
      <c r="C207" s="23" t="str">
        <f>Totalizador!C204</f>
        <v/>
      </c>
      <c r="D207" s="24" t="str">
        <f>Totalizador!E204</f>
        <v/>
      </c>
      <c r="E207" s="25" t="str">
        <f>Totalizador!G204</f>
        <v/>
      </c>
      <c r="F207" s="25" t="str">
        <f>Totalizador!F204</f>
        <v/>
      </c>
      <c r="G207" s="24" t="str">
        <f>Totalizador!D204</f>
        <v/>
      </c>
    </row>
    <row r="208" ht="15.75" customHeight="1">
      <c r="A208" s="28" t="str">
        <f>Totalizador!A205</f>
        <v/>
      </c>
      <c r="B208" s="23" t="str">
        <f>Totalizador!B205</f>
        <v/>
      </c>
      <c r="C208" s="23" t="str">
        <f>Totalizador!C205</f>
        <v/>
      </c>
      <c r="D208" s="24" t="str">
        <f>Totalizador!E205</f>
        <v/>
      </c>
      <c r="E208" s="25" t="str">
        <f>Totalizador!G205</f>
        <v/>
      </c>
      <c r="F208" s="25" t="str">
        <f>Totalizador!F205</f>
        <v/>
      </c>
      <c r="G208" s="24" t="str">
        <f>Totalizador!D205</f>
        <v/>
      </c>
    </row>
    <row r="209" ht="15.75" customHeight="1">
      <c r="A209" s="28" t="str">
        <f>Totalizador!A206</f>
        <v/>
      </c>
      <c r="B209" s="23" t="str">
        <f>Totalizador!B206</f>
        <v/>
      </c>
      <c r="C209" s="23" t="str">
        <f>Totalizador!C206</f>
        <v/>
      </c>
      <c r="D209" s="24" t="str">
        <f>Totalizador!E206</f>
        <v/>
      </c>
      <c r="E209" s="25" t="str">
        <f>Totalizador!G206</f>
        <v/>
      </c>
      <c r="F209" s="25" t="str">
        <f>Totalizador!F206</f>
        <v/>
      </c>
      <c r="G209" s="24" t="str">
        <f>Totalizador!D206</f>
        <v/>
      </c>
    </row>
    <row r="210" ht="15.75" customHeight="1">
      <c r="A210" s="28" t="str">
        <f>Totalizador!A207</f>
        <v/>
      </c>
      <c r="B210" s="23" t="str">
        <f>Totalizador!B207</f>
        <v/>
      </c>
      <c r="C210" s="23" t="str">
        <f>Totalizador!C207</f>
        <v/>
      </c>
      <c r="D210" s="24" t="str">
        <f>Totalizador!E207</f>
        <v/>
      </c>
      <c r="E210" s="25" t="str">
        <f>Totalizador!G207</f>
        <v/>
      </c>
      <c r="F210" s="25" t="str">
        <f>Totalizador!F207</f>
        <v/>
      </c>
      <c r="G210" s="24" t="str">
        <f>Totalizador!D207</f>
        <v/>
      </c>
    </row>
    <row r="211" ht="15.75" customHeight="1">
      <c r="A211" s="28" t="str">
        <f>Totalizador!A208</f>
        <v/>
      </c>
      <c r="B211" s="23" t="str">
        <f>Totalizador!B208</f>
        <v/>
      </c>
      <c r="C211" s="23" t="str">
        <f>Totalizador!C208</f>
        <v/>
      </c>
      <c r="D211" s="24" t="str">
        <f>Totalizador!E208</f>
        <v/>
      </c>
      <c r="E211" s="25" t="str">
        <f>Totalizador!G208</f>
        <v/>
      </c>
      <c r="F211" s="25" t="str">
        <f>Totalizador!F208</f>
        <v/>
      </c>
      <c r="G211" s="24" t="str">
        <f>Totalizador!D208</f>
        <v/>
      </c>
    </row>
    <row r="212" ht="15.75" customHeight="1">
      <c r="A212" s="28" t="str">
        <f>Totalizador!A209</f>
        <v/>
      </c>
      <c r="B212" s="23" t="str">
        <f>Totalizador!B209</f>
        <v/>
      </c>
      <c r="C212" s="23" t="str">
        <f>Totalizador!C209</f>
        <v/>
      </c>
      <c r="D212" s="24" t="str">
        <f>Totalizador!E209</f>
        <v/>
      </c>
      <c r="E212" s="25" t="str">
        <f>Totalizador!G209</f>
        <v/>
      </c>
      <c r="F212" s="25" t="str">
        <f>Totalizador!F209</f>
        <v/>
      </c>
      <c r="G212" s="24" t="str">
        <f>Totalizador!D209</f>
        <v/>
      </c>
    </row>
    <row r="213" ht="15.75" customHeight="1">
      <c r="A213" s="28" t="str">
        <f>Totalizador!A210</f>
        <v/>
      </c>
      <c r="B213" s="23" t="str">
        <f>Totalizador!B210</f>
        <v/>
      </c>
      <c r="C213" s="23" t="str">
        <f>Totalizador!C210</f>
        <v/>
      </c>
      <c r="D213" s="24" t="str">
        <f>Totalizador!E210</f>
        <v/>
      </c>
      <c r="E213" s="25" t="str">
        <f>Totalizador!G210</f>
        <v/>
      </c>
      <c r="F213" s="25" t="str">
        <f>Totalizador!F210</f>
        <v/>
      </c>
      <c r="G213" s="24" t="str">
        <f>Totalizador!D210</f>
        <v/>
      </c>
    </row>
    <row r="214" ht="15.75" customHeight="1">
      <c r="A214" s="28" t="str">
        <f>Totalizador!A211</f>
        <v/>
      </c>
      <c r="B214" s="23" t="str">
        <f>Totalizador!B211</f>
        <v/>
      </c>
      <c r="C214" s="23" t="str">
        <f>Totalizador!C211</f>
        <v/>
      </c>
      <c r="D214" s="24" t="str">
        <f>Totalizador!E211</f>
        <v/>
      </c>
      <c r="E214" s="25" t="str">
        <f>Totalizador!G211</f>
        <v/>
      </c>
      <c r="F214" s="25" t="str">
        <f>Totalizador!F211</f>
        <v/>
      </c>
      <c r="G214" s="24" t="str">
        <f>Totalizador!D211</f>
        <v/>
      </c>
    </row>
    <row r="215" ht="15.75" customHeight="1">
      <c r="A215" s="28" t="str">
        <f>Totalizador!A212</f>
        <v/>
      </c>
      <c r="B215" s="23" t="str">
        <f>Totalizador!B212</f>
        <v/>
      </c>
      <c r="C215" s="23" t="str">
        <f>Totalizador!C212</f>
        <v/>
      </c>
      <c r="D215" s="24" t="str">
        <f>Totalizador!E212</f>
        <v/>
      </c>
      <c r="E215" s="25" t="str">
        <f>Totalizador!G212</f>
        <v/>
      </c>
      <c r="F215" s="25" t="str">
        <f>Totalizador!F212</f>
        <v/>
      </c>
      <c r="G215" s="24" t="str">
        <f>Totalizador!D212</f>
        <v/>
      </c>
    </row>
    <row r="216" ht="15.75" customHeight="1">
      <c r="A216" s="28" t="str">
        <f>Totalizador!A213</f>
        <v/>
      </c>
      <c r="B216" s="23" t="str">
        <f>Totalizador!B213</f>
        <v/>
      </c>
      <c r="C216" s="23" t="str">
        <f>Totalizador!C213</f>
        <v/>
      </c>
      <c r="D216" s="24" t="str">
        <f>Totalizador!E213</f>
        <v/>
      </c>
      <c r="E216" s="25" t="str">
        <f>Totalizador!G213</f>
        <v/>
      </c>
      <c r="F216" s="25" t="str">
        <f>Totalizador!F213</f>
        <v/>
      </c>
      <c r="G216" s="24" t="str">
        <f>Totalizador!D213</f>
        <v/>
      </c>
    </row>
    <row r="217" ht="15.75" customHeight="1">
      <c r="A217" s="28" t="str">
        <f>Totalizador!A214</f>
        <v/>
      </c>
      <c r="B217" s="23" t="str">
        <f>Totalizador!B214</f>
        <v/>
      </c>
      <c r="C217" s="23" t="str">
        <f>Totalizador!C214</f>
        <v/>
      </c>
      <c r="D217" s="24" t="str">
        <f>Totalizador!E214</f>
        <v/>
      </c>
      <c r="E217" s="25" t="str">
        <f>Totalizador!G214</f>
        <v/>
      </c>
      <c r="F217" s="25" t="str">
        <f>Totalizador!F214</f>
        <v/>
      </c>
      <c r="G217" s="24" t="str">
        <f>Totalizador!D214</f>
        <v/>
      </c>
    </row>
    <row r="218" ht="15.75" customHeight="1">
      <c r="A218" s="28" t="str">
        <f>Totalizador!A215</f>
        <v/>
      </c>
      <c r="B218" s="23" t="str">
        <f>Totalizador!B215</f>
        <v/>
      </c>
      <c r="C218" s="23" t="str">
        <f>Totalizador!C215</f>
        <v/>
      </c>
      <c r="D218" s="24" t="str">
        <f>Totalizador!E215</f>
        <v/>
      </c>
      <c r="E218" s="25" t="str">
        <f>Totalizador!G215</f>
        <v/>
      </c>
      <c r="F218" s="25" t="str">
        <f>Totalizador!F215</f>
        <v/>
      </c>
      <c r="G218" s="24" t="str">
        <f>Totalizador!D215</f>
        <v/>
      </c>
    </row>
    <row r="219" ht="15.75" customHeight="1">
      <c r="A219" s="28" t="str">
        <f>Totalizador!A216</f>
        <v/>
      </c>
      <c r="B219" s="23" t="str">
        <f>Totalizador!B216</f>
        <v/>
      </c>
      <c r="C219" s="23" t="str">
        <f>Totalizador!C216</f>
        <v/>
      </c>
      <c r="D219" s="24" t="str">
        <f>Totalizador!E216</f>
        <v/>
      </c>
      <c r="E219" s="25" t="str">
        <f>Totalizador!G216</f>
        <v/>
      </c>
      <c r="F219" s="25" t="str">
        <f>Totalizador!F216</f>
        <v/>
      </c>
      <c r="G219" s="24" t="str">
        <f>Totalizador!D216</f>
        <v/>
      </c>
    </row>
    <row r="220" ht="15.75" customHeight="1">
      <c r="A220" s="28" t="str">
        <f>Totalizador!A217</f>
        <v/>
      </c>
      <c r="B220" s="23" t="str">
        <f>Totalizador!B217</f>
        <v/>
      </c>
      <c r="C220" s="23" t="str">
        <f>Totalizador!C217</f>
        <v/>
      </c>
      <c r="D220" s="24" t="str">
        <f>Totalizador!E217</f>
        <v/>
      </c>
      <c r="E220" s="25" t="str">
        <f>Totalizador!G217</f>
        <v/>
      </c>
      <c r="F220" s="25" t="str">
        <f>Totalizador!F217</f>
        <v/>
      </c>
      <c r="G220" s="24" t="str">
        <f>Totalizador!D217</f>
        <v/>
      </c>
    </row>
    <row r="221" ht="15.75" customHeight="1">
      <c r="A221" s="28" t="str">
        <f>Totalizador!A218</f>
        <v/>
      </c>
      <c r="B221" s="23" t="str">
        <f>Totalizador!B218</f>
        <v/>
      </c>
      <c r="C221" s="23" t="str">
        <f>Totalizador!C218</f>
        <v/>
      </c>
      <c r="D221" s="24" t="str">
        <f>Totalizador!E218</f>
        <v/>
      </c>
      <c r="E221" s="25" t="str">
        <f>Totalizador!G218</f>
        <v/>
      </c>
      <c r="F221" s="25" t="str">
        <f>Totalizador!F218</f>
        <v/>
      </c>
      <c r="G221" s="24" t="str">
        <f>Totalizador!D218</f>
        <v/>
      </c>
    </row>
    <row r="222" ht="15.75" customHeight="1">
      <c r="A222" s="28" t="str">
        <f>Totalizador!A219</f>
        <v/>
      </c>
      <c r="B222" s="23" t="str">
        <f>Totalizador!B219</f>
        <v/>
      </c>
      <c r="C222" s="23" t="str">
        <f>Totalizador!C219</f>
        <v/>
      </c>
      <c r="D222" s="24" t="str">
        <f>Totalizador!E219</f>
        <v/>
      </c>
      <c r="E222" s="25" t="str">
        <f>Totalizador!G219</f>
        <v/>
      </c>
      <c r="F222" s="25" t="str">
        <f>Totalizador!F219</f>
        <v/>
      </c>
      <c r="G222" s="24" t="str">
        <f>Totalizador!D219</f>
        <v/>
      </c>
    </row>
    <row r="223" ht="15.75" customHeight="1">
      <c r="A223" s="28" t="str">
        <f>Totalizador!A220</f>
        <v/>
      </c>
      <c r="B223" s="23" t="str">
        <f>Totalizador!B220</f>
        <v/>
      </c>
      <c r="C223" s="23" t="str">
        <f>Totalizador!C220</f>
        <v/>
      </c>
      <c r="D223" s="24" t="str">
        <f>Totalizador!E220</f>
        <v/>
      </c>
      <c r="E223" s="25" t="str">
        <f>Totalizador!G220</f>
        <v/>
      </c>
      <c r="F223" s="25" t="str">
        <f>Totalizador!F220</f>
        <v/>
      </c>
      <c r="G223" s="24" t="str">
        <f>Totalizador!D220</f>
        <v/>
      </c>
    </row>
    <row r="224" ht="15.75" customHeight="1">
      <c r="A224" s="28" t="str">
        <f>Totalizador!A221</f>
        <v/>
      </c>
      <c r="B224" s="23" t="str">
        <f>Totalizador!B221</f>
        <v/>
      </c>
      <c r="C224" s="23" t="str">
        <f>Totalizador!C221</f>
        <v/>
      </c>
      <c r="D224" s="24" t="str">
        <f>Totalizador!E221</f>
        <v/>
      </c>
      <c r="E224" s="25" t="str">
        <f>Totalizador!G221</f>
        <v/>
      </c>
      <c r="F224" s="25" t="str">
        <f>Totalizador!F221</f>
        <v/>
      </c>
      <c r="G224" s="24" t="str">
        <f>Totalizador!D221</f>
        <v/>
      </c>
    </row>
    <row r="225" ht="15.75" customHeight="1">
      <c r="A225" s="28" t="str">
        <f>Totalizador!A222</f>
        <v/>
      </c>
      <c r="B225" s="23" t="str">
        <f>Totalizador!B222</f>
        <v/>
      </c>
      <c r="C225" s="23" t="str">
        <f>Totalizador!C222</f>
        <v/>
      </c>
      <c r="D225" s="24" t="str">
        <f>Totalizador!E222</f>
        <v/>
      </c>
      <c r="E225" s="25" t="str">
        <f>Totalizador!G222</f>
        <v/>
      </c>
      <c r="F225" s="25" t="str">
        <f>Totalizador!F222</f>
        <v/>
      </c>
      <c r="G225" s="24" t="str">
        <f>Totalizador!D222</f>
        <v/>
      </c>
    </row>
    <row r="226" ht="15.75" customHeight="1">
      <c r="A226" s="28" t="str">
        <f>Totalizador!A223</f>
        <v/>
      </c>
      <c r="B226" s="23" t="str">
        <f>Totalizador!B223</f>
        <v/>
      </c>
      <c r="C226" s="23" t="str">
        <f>Totalizador!C223</f>
        <v/>
      </c>
      <c r="D226" s="24" t="str">
        <f>Totalizador!E223</f>
        <v/>
      </c>
      <c r="E226" s="25" t="str">
        <f>Totalizador!G223</f>
        <v/>
      </c>
      <c r="F226" s="25" t="str">
        <f>Totalizador!F223</f>
        <v/>
      </c>
      <c r="G226" s="24" t="str">
        <f>Totalizador!D223</f>
        <v/>
      </c>
    </row>
    <row r="227" ht="15.75" customHeight="1">
      <c r="A227" s="28" t="str">
        <f>Totalizador!A224</f>
        <v/>
      </c>
      <c r="B227" s="23" t="str">
        <f>Totalizador!B224</f>
        <v/>
      </c>
      <c r="C227" s="23" t="str">
        <f>Totalizador!C224</f>
        <v/>
      </c>
      <c r="D227" s="24" t="str">
        <f>Totalizador!E224</f>
        <v/>
      </c>
      <c r="E227" s="25" t="str">
        <f>Totalizador!G224</f>
        <v/>
      </c>
      <c r="F227" s="25" t="str">
        <f>Totalizador!F224</f>
        <v/>
      </c>
      <c r="G227" s="24" t="str">
        <f>Totalizador!D224</f>
        <v/>
      </c>
    </row>
    <row r="228" ht="15.75" customHeight="1">
      <c r="A228" s="28" t="str">
        <f>Totalizador!A225</f>
        <v/>
      </c>
      <c r="B228" s="23" t="str">
        <f>Totalizador!B225</f>
        <v/>
      </c>
      <c r="C228" s="23" t="str">
        <f>Totalizador!C225</f>
        <v/>
      </c>
      <c r="D228" s="24" t="str">
        <f>Totalizador!E225</f>
        <v/>
      </c>
      <c r="E228" s="25" t="str">
        <f>Totalizador!G225</f>
        <v/>
      </c>
      <c r="F228" s="25" t="str">
        <f>Totalizador!F225</f>
        <v/>
      </c>
      <c r="G228" s="24" t="str">
        <f>Totalizador!D225</f>
        <v/>
      </c>
    </row>
    <row r="229" ht="15.75" customHeight="1">
      <c r="A229" s="28" t="str">
        <f>Totalizador!A226</f>
        <v/>
      </c>
      <c r="B229" s="23" t="str">
        <f>Totalizador!B226</f>
        <v/>
      </c>
      <c r="C229" s="23" t="str">
        <f>Totalizador!C226</f>
        <v/>
      </c>
      <c r="D229" s="24" t="str">
        <f>Totalizador!E226</f>
        <v/>
      </c>
      <c r="E229" s="25" t="str">
        <f>Totalizador!G226</f>
        <v/>
      </c>
      <c r="F229" s="25" t="str">
        <f>Totalizador!F226</f>
        <v/>
      </c>
      <c r="G229" s="24" t="str">
        <f>Totalizador!D226</f>
        <v/>
      </c>
    </row>
    <row r="230" ht="15.75" customHeight="1">
      <c r="A230" s="28" t="str">
        <f>Totalizador!A227</f>
        <v/>
      </c>
      <c r="B230" s="23" t="str">
        <f>Totalizador!B227</f>
        <v/>
      </c>
      <c r="C230" s="23" t="str">
        <f>Totalizador!C227</f>
        <v/>
      </c>
      <c r="D230" s="24" t="str">
        <f>Totalizador!E227</f>
        <v/>
      </c>
      <c r="E230" s="25" t="str">
        <f>Totalizador!G227</f>
        <v/>
      </c>
      <c r="F230" s="25" t="str">
        <f>Totalizador!F227</f>
        <v/>
      </c>
      <c r="G230" s="24" t="str">
        <f>Totalizador!D227</f>
        <v/>
      </c>
    </row>
    <row r="231" ht="15.75" customHeight="1">
      <c r="A231" s="28" t="str">
        <f>Totalizador!A228</f>
        <v/>
      </c>
      <c r="B231" s="23" t="str">
        <f>Totalizador!B228</f>
        <v/>
      </c>
      <c r="C231" s="23" t="str">
        <f>Totalizador!C228</f>
        <v/>
      </c>
      <c r="D231" s="24" t="str">
        <f>Totalizador!E228</f>
        <v/>
      </c>
      <c r="E231" s="25" t="str">
        <f>Totalizador!G228</f>
        <v/>
      </c>
      <c r="F231" s="25" t="str">
        <f>Totalizador!F228</f>
        <v/>
      </c>
      <c r="G231" s="24" t="str">
        <f>Totalizador!D228</f>
        <v/>
      </c>
    </row>
    <row r="232" ht="15.75" customHeight="1">
      <c r="A232" s="28" t="str">
        <f>Totalizador!A229</f>
        <v/>
      </c>
      <c r="B232" s="23" t="str">
        <f>Totalizador!B229</f>
        <v/>
      </c>
      <c r="C232" s="23" t="str">
        <f>Totalizador!C229</f>
        <v/>
      </c>
      <c r="D232" s="24" t="str">
        <f>Totalizador!E229</f>
        <v/>
      </c>
      <c r="E232" s="25" t="str">
        <f>Totalizador!G229</f>
        <v/>
      </c>
      <c r="F232" s="25" t="str">
        <f>Totalizador!F229</f>
        <v/>
      </c>
      <c r="G232" s="24" t="str">
        <f>Totalizador!D229</f>
        <v/>
      </c>
    </row>
    <row r="233" ht="15.75" customHeight="1">
      <c r="A233" s="28" t="str">
        <f>Totalizador!A230</f>
        <v/>
      </c>
      <c r="B233" s="23" t="str">
        <f>Totalizador!B230</f>
        <v/>
      </c>
      <c r="C233" s="23" t="str">
        <f>Totalizador!C230</f>
        <v/>
      </c>
      <c r="D233" s="24" t="str">
        <f>Totalizador!E230</f>
        <v/>
      </c>
      <c r="E233" s="25" t="str">
        <f>Totalizador!G230</f>
        <v/>
      </c>
      <c r="F233" s="25" t="str">
        <f>Totalizador!F230</f>
        <v/>
      </c>
      <c r="G233" s="24" t="str">
        <f>Totalizador!D230</f>
        <v/>
      </c>
    </row>
    <row r="234" ht="15.75" customHeight="1">
      <c r="A234" s="28" t="str">
        <f>Totalizador!A231</f>
        <v/>
      </c>
      <c r="B234" s="23" t="str">
        <f>Totalizador!B231</f>
        <v/>
      </c>
      <c r="C234" s="23" t="str">
        <f>Totalizador!C231</f>
        <v/>
      </c>
      <c r="D234" s="24" t="str">
        <f>Totalizador!E231</f>
        <v/>
      </c>
      <c r="E234" s="25" t="str">
        <f>Totalizador!G231</f>
        <v/>
      </c>
      <c r="F234" s="25" t="str">
        <f>Totalizador!F231</f>
        <v/>
      </c>
      <c r="G234" s="24" t="str">
        <f>Totalizador!D231</f>
        <v/>
      </c>
    </row>
    <row r="235" ht="15.75" customHeight="1">
      <c r="A235" s="28" t="str">
        <f>Totalizador!A232</f>
        <v/>
      </c>
      <c r="B235" s="23" t="str">
        <f>Totalizador!B232</f>
        <v/>
      </c>
      <c r="C235" s="23" t="str">
        <f>Totalizador!C232</f>
        <v/>
      </c>
      <c r="D235" s="24" t="str">
        <f>Totalizador!E232</f>
        <v/>
      </c>
      <c r="E235" s="25" t="str">
        <f>Totalizador!G232</f>
        <v/>
      </c>
      <c r="F235" s="25" t="str">
        <f>Totalizador!F232</f>
        <v/>
      </c>
      <c r="G235" s="24" t="str">
        <f>Totalizador!D232</f>
        <v/>
      </c>
    </row>
    <row r="236" ht="15.75" customHeight="1">
      <c r="A236" s="28" t="str">
        <f>Totalizador!A233</f>
        <v/>
      </c>
      <c r="B236" s="23" t="str">
        <f>Totalizador!B233</f>
        <v/>
      </c>
      <c r="C236" s="23" t="str">
        <f>Totalizador!C233</f>
        <v/>
      </c>
      <c r="D236" s="24" t="str">
        <f>Totalizador!E233</f>
        <v/>
      </c>
      <c r="E236" s="25" t="str">
        <f>Totalizador!G233</f>
        <v/>
      </c>
      <c r="F236" s="25" t="str">
        <f>Totalizador!F233</f>
        <v/>
      </c>
      <c r="G236" s="24" t="str">
        <f>Totalizador!D233</f>
        <v/>
      </c>
    </row>
    <row r="237" ht="15.75" customHeight="1">
      <c r="A237" s="28" t="str">
        <f>Totalizador!A234</f>
        <v/>
      </c>
      <c r="B237" s="23" t="str">
        <f>Totalizador!B234</f>
        <v/>
      </c>
      <c r="C237" s="23" t="str">
        <f>Totalizador!C234</f>
        <v/>
      </c>
      <c r="D237" s="24" t="str">
        <f>Totalizador!E234</f>
        <v/>
      </c>
      <c r="E237" s="25" t="str">
        <f>Totalizador!G234</f>
        <v/>
      </c>
      <c r="F237" s="25" t="str">
        <f>Totalizador!F234</f>
        <v/>
      </c>
      <c r="G237" s="24" t="str">
        <f>Totalizador!D234</f>
        <v/>
      </c>
    </row>
    <row r="238" ht="15.75" customHeight="1">
      <c r="A238" s="28" t="str">
        <f>Totalizador!A235</f>
        <v/>
      </c>
      <c r="B238" s="23" t="str">
        <f>Totalizador!B235</f>
        <v/>
      </c>
      <c r="C238" s="23" t="str">
        <f>Totalizador!C235</f>
        <v/>
      </c>
      <c r="D238" s="24" t="str">
        <f>Totalizador!E235</f>
        <v/>
      </c>
      <c r="E238" s="25" t="str">
        <f>Totalizador!G235</f>
        <v/>
      </c>
      <c r="F238" s="25" t="str">
        <f>Totalizador!F235</f>
        <v/>
      </c>
      <c r="G238" s="24" t="str">
        <f>Totalizador!D235</f>
        <v/>
      </c>
    </row>
    <row r="239" ht="15.75" customHeight="1">
      <c r="A239" s="28" t="str">
        <f>Totalizador!A236</f>
        <v/>
      </c>
      <c r="B239" s="23" t="str">
        <f>Totalizador!B236</f>
        <v/>
      </c>
      <c r="C239" s="23" t="str">
        <f>Totalizador!C236</f>
        <v/>
      </c>
      <c r="D239" s="24" t="str">
        <f>Totalizador!E236</f>
        <v/>
      </c>
      <c r="E239" s="25" t="str">
        <f>Totalizador!G236</f>
        <v/>
      </c>
      <c r="F239" s="25" t="str">
        <f>Totalizador!F236</f>
        <v/>
      </c>
      <c r="G239" s="24" t="str">
        <f>Totalizador!D236</f>
        <v/>
      </c>
    </row>
    <row r="240" ht="15.75" customHeight="1">
      <c r="A240" s="28" t="str">
        <f>Totalizador!A237</f>
        <v/>
      </c>
      <c r="B240" s="23" t="str">
        <f>Totalizador!B237</f>
        <v/>
      </c>
      <c r="C240" s="23" t="str">
        <f>Totalizador!C237</f>
        <v/>
      </c>
      <c r="D240" s="24" t="str">
        <f>Totalizador!E237</f>
        <v/>
      </c>
      <c r="E240" s="25" t="str">
        <f>Totalizador!G237</f>
        <v/>
      </c>
      <c r="F240" s="25" t="str">
        <f>Totalizador!F237</f>
        <v/>
      </c>
      <c r="G240" s="24" t="str">
        <f>Totalizador!D237</f>
        <v/>
      </c>
    </row>
    <row r="241" ht="15.75" customHeight="1">
      <c r="A241" s="28" t="str">
        <f>Totalizador!A238</f>
        <v/>
      </c>
      <c r="B241" s="23" t="str">
        <f>Totalizador!B238</f>
        <v/>
      </c>
      <c r="C241" s="23" t="str">
        <f>Totalizador!C238</f>
        <v/>
      </c>
      <c r="D241" s="24" t="str">
        <f>Totalizador!E238</f>
        <v/>
      </c>
      <c r="E241" s="25" t="str">
        <f>Totalizador!G238</f>
        <v/>
      </c>
      <c r="F241" s="25" t="str">
        <f>Totalizador!F238</f>
        <v/>
      </c>
      <c r="G241" s="24" t="str">
        <f>Totalizador!D238</f>
        <v/>
      </c>
    </row>
    <row r="242" ht="15.75" customHeight="1">
      <c r="A242" s="28" t="str">
        <f>Totalizador!A239</f>
        <v/>
      </c>
      <c r="B242" s="23" t="str">
        <f>Totalizador!B239</f>
        <v/>
      </c>
      <c r="C242" s="23" t="str">
        <f>Totalizador!C239</f>
        <v/>
      </c>
      <c r="D242" s="24" t="str">
        <f>Totalizador!E239</f>
        <v/>
      </c>
      <c r="E242" s="25" t="str">
        <f>Totalizador!G239</f>
        <v/>
      </c>
      <c r="F242" s="25" t="str">
        <f>Totalizador!F239</f>
        <v/>
      </c>
      <c r="G242" s="24" t="str">
        <f>Totalizador!D239</f>
        <v/>
      </c>
    </row>
    <row r="243" ht="15.75" customHeight="1">
      <c r="A243" s="28" t="str">
        <f>Totalizador!A240</f>
        <v/>
      </c>
      <c r="B243" s="23" t="str">
        <f>Totalizador!B240</f>
        <v/>
      </c>
      <c r="C243" s="23" t="str">
        <f>Totalizador!C240</f>
        <v/>
      </c>
      <c r="D243" s="24" t="str">
        <f>Totalizador!E240</f>
        <v/>
      </c>
      <c r="E243" s="25" t="str">
        <f>Totalizador!G240</f>
        <v/>
      </c>
      <c r="F243" s="25" t="str">
        <f>Totalizador!F240</f>
        <v/>
      </c>
      <c r="G243" s="24" t="str">
        <f>Totalizador!D240</f>
        <v/>
      </c>
    </row>
    <row r="244" ht="15.75" customHeight="1">
      <c r="A244" s="28" t="str">
        <f>Totalizador!A241</f>
        <v/>
      </c>
      <c r="B244" s="23" t="str">
        <f>Totalizador!B241</f>
        <v/>
      </c>
      <c r="C244" s="23" t="str">
        <f>Totalizador!C241</f>
        <v/>
      </c>
      <c r="D244" s="24" t="str">
        <f>Totalizador!E241</f>
        <v/>
      </c>
      <c r="E244" s="25" t="str">
        <f>Totalizador!G241</f>
        <v/>
      </c>
      <c r="F244" s="25" t="str">
        <f>Totalizador!F241</f>
        <v/>
      </c>
      <c r="G244" s="24" t="str">
        <f>Totalizador!D241</f>
        <v/>
      </c>
    </row>
    <row r="245" ht="15.75" customHeight="1">
      <c r="A245" s="28" t="str">
        <f>Totalizador!A242</f>
        <v/>
      </c>
      <c r="B245" s="23" t="str">
        <f>Totalizador!B242</f>
        <v/>
      </c>
      <c r="C245" s="23" t="str">
        <f>Totalizador!C242</f>
        <v/>
      </c>
      <c r="D245" s="24" t="str">
        <f>Totalizador!E242</f>
        <v/>
      </c>
      <c r="E245" s="25" t="str">
        <f>Totalizador!G242</f>
        <v/>
      </c>
      <c r="F245" s="25" t="str">
        <f>Totalizador!F242</f>
        <v/>
      </c>
      <c r="G245" s="24" t="str">
        <f>Totalizador!D242</f>
        <v/>
      </c>
    </row>
    <row r="246" ht="15.75" customHeight="1">
      <c r="A246" s="28" t="str">
        <f>Totalizador!A243</f>
        <v/>
      </c>
      <c r="B246" s="23" t="str">
        <f>Totalizador!B243</f>
        <v/>
      </c>
      <c r="C246" s="23" t="str">
        <f>Totalizador!C243</f>
        <v/>
      </c>
      <c r="D246" s="24" t="str">
        <f>Totalizador!E243</f>
        <v/>
      </c>
      <c r="E246" s="25" t="str">
        <f>Totalizador!G243</f>
        <v/>
      </c>
      <c r="F246" s="25" t="str">
        <f>Totalizador!F243</f>
        <v/>
      </c>
      <c r="G246" s="24" t="str">
        <f>Totalizador!D243</f>
        <v/>
      </c>
    </row>
    <row r="247" ht="15.75" customHeight="1">
      <c r="A247" s="28" t="str">
        <f>Totalizador!A244</f>
        <v/>
      </c>
      <c r="B247" s="23" t="str">
        <f>Totalizador!B244</f>
        <v/>
      </c>
      <c r="C247" s="23" t="str">
        <f>Totalizador!C244</f>
        <v/>
      </c>
      <c r="D247" s="24" t="str">
        <f>Totalizador!E244</f>
        <v/>
      </c>
      <c r="E247" s="25" t="str">
        <f>Totalizador!G244</f>
        <v/>
      </c>
      <c r="F247" s="25" t="str">
        <f>Totalizador!F244</f>
        <v/>
      </c>
      <c r="G247" s="24" t="str">
        <f>Totalizador!D244</f>
        <v/>
      </c>
    </row>
    <row r="248" ht="15.75" customHeight="1">
      <c r="A248" s="28" t="str">
        <f>Totalizador!A245</f>
        <v/>
      </c>
      <c r="B248" s="23" t="str">
        <f>Totalizador!B245</f>
        <v/>
      </c>
      <c r="C248" s="23" t="str">
        <f>Totalizador!C245</f>
        <v/>
      </c>
      <c r="D248" s="24" t="str">
        <f>Totalizador!E245</f>
        <v/>
      </c>
      <c r="E248" s="25" t="str">
        <f>Totalizador!G245</f>
        <v/>
      </c>
      <c r="F248" s="25" t="str">
        <f>Totalizador!F245</f>
        <v/>
      </c>
      <c r="G248" s="24" t="str">
        <f>Totalizador!D245</f>
        <v/>
      </c>
    </row>
    <row r="249" ht="15.75" customHeight="1">
      <c r="A249" s="28" t="str">
        <f>Totalizador!A246</f>
        <v/>
      </c>
      <c r="B249" s="23" t="str">
        <f>Totalizador!B246</f>
        <v/>
      </c>
      <c r="C249" s="23" t="str">
        <f>Totalizador!C246</f>
        <v/>
      </c>
      <c r="D249" s="24" t="str">
        <f>Totalizador!E246</f>
        <v/>
      </c>
      <c r="E249" s="25" t="str">
        <f>Totalizador!G246</f>
        <v/>
      </c>
      <c r="F249" s="25" t="str">
        <f>Totalizador!F246</f>
        <v/>
      </c>
      <c r="G249" s="24" t="str">
        <f>Totalizador!D246</f>
        <v/>
      </c>
    </row>
    <row r="250" ht="15.75" customHeight="1">
      <c r="A250" s="28" t="str">
        <f>Totalizador!A247</f>
        <v/>
      </c>
      <c r="B250" s="23" t="str">
        <f>Totalizador!B247</f>
        <v/>
      </c>
      <c r="C250" s="23" t="str">
        <f>Totalizador!C247</f>
        <v/>
      </c>
      <c r="D250" s="24" t="str">
        <f>Totalizador!E247</f>
        <v/>
      </c>
      <c r="E250" s="25" t="str">
        <f>Totalizador!G247</f>
        <v/>
      </c>
      <c r="F250" s="25" t="str">
        <f>Totalizador!F247</f>
        <v/>
      </c>
      <c r="G250" s="24" t="str">
        <f>Totalizador!D247</f>
        <v/>
      </c>
    </row>
    <row r="251" ht="15.75" customHeight="1">
      <c r="A251" s="28" t="str">
        <f>Totalizador!A248</f>
        <v/>
      </c>
      <c r="B251" s="23" t="str">
        <f>Totalizador!B248</f>
        <v/>
      </c>
      <c r="C251" s="23" t="str">
        <f>Totalizador!C248</f>
        <v/>
      </c>
      <c r="D251" s="24" t="str">
        <f>Totalizador!E248</f>
        <v/>
      </c>
      <c r="E251" s="25" t="str">
        <f>Totalizador!G248</f>
        <v/>
      </c>
      <c r="F251" s="25" t="str">
        <f>Totalizador!F248</f>
        <v/>
      </c>
      <c r="G251" s="24" t="str">
        <f>Totalizador!D248</f>
        <v/>
      </c>
    </row>
    <row r="252" ht="15.75" customHeight="1">
      <c r="A252" s="28" t="str">
        <f>Totalizador!A249</f>
        <v/>
      </c>
      <c r="B252" s="23" t="str">
        <f>Totalizador!B249</f>
        <v/>
      </c>
      <c r="C252" s="23" t="str">
        <f>Totalizador!C249</f>
        <v/>
      </c>
      <c r="D252" s="24" t="str">
        <f>Totalizador!E249</f>
        <v/>
      </c>
      <c r="E252" s="25" t="str">
        <f>Totalizador!G249</f>
        <v/>
      </c>
      <c r="F252" s="25" t="str">
        <f>Totalizador!F249</f>
        <v/>
      </c>
      <c r="G252" s="24" t="str">
        <f>Totalizador!D249</f>
        <v/>
      </c>
    </row>
    <row r="253" ht="15.75" customHeight="1">
      <c r="A253" s="28" t="str">
        <f>Totalizador!A250</f>
        <v/>
      </c>
      <c r="B253" s="23" t="str">
        <f>Totalizador!B250</f>
        <v/>
      </c>
      <c r="C253" s="23" t="str">
        <f>Totalizador!C250</f>
        <v/>
      </c>
      <c r="D253" s="24" t="str">
        <f>Totalizador!E250</f>
        <v/>
      </c>
      <c r="E253" s="25" t="str">
        <f>Totalizador!G250</f>
        <v/>
      </c>
      <c r="F253" s="25" t="str">
        <f>Totalizador!F250</f>
        <v/>
      </c>
      <c r="G253" s="24" t="str">
        <f>Totalizador!D250</f>
        <v/>
      </c>
    </row>
    <row r="254" ht="15.75" customHeight="1">
      <c r="A254" s="28" t="str">
        <f>Totalizador!A251</f>
        <v/>
      </c>
      <c r="B254" s="23" t="str">
        <f>Totalizador!B251</f>
        <v/>
      </c>
      <c r="C254" s="23" t="str">
        <f>Totalizador!C251</f>
        <v/>
      </c>
      <c r="D254" s="24" t="str">
        <f>Totalizador!E251</f>
        <v/>
      </c>
      <c r="E254" s="25" t="str">
        <f>Totalizador!G251</f>
        <v/>
      </c>
      <c r="F254" s="25" t="str">
        <f>Totalizador!F251</f>
        <v/>
      </c>
      <c r="G254" s="24" t="str">
        <f>Totalizador!D251</f>
        <v/>
      </c>
    </row>
    <row r="255" ht="15.75" customHeight="1">
      <c r="A255" s="28" t="str">
        <f>Totalizador!A252</f>
        <v/>
      </c>
      <c r="B255" s="23" t="str">
        <f>Totalizador!B252</f>
        <v/>
      </c>
      <c r="C255" s="23" t="str">
        <f>Totalizador!C252</f>
        <v/>
      </c>
      <c r="D255" s="24" t="str">
        <f>Totalizador!E252</f>
        <v/>
      </c>
      <c r="E255" s="25" t="str">
        <f>Totalizador!G252</f>
        <v/>
      </c>
      <c r="F255" s="25" t="str">
        <f>Totalizador!F252</f>
        <v/>
      </c>
      <c r="G255" s="24" t="str">
        <f>Totalizador!D252</f>
        <v/>
      </c>
    </row>
    <row r="256" ht="15.75" customHeight="1">
      <c r="A256" s="28" t="str">
        <f>Totalizador!A253</f>
        <v/>
      </c>
      <c r="B256" s="23" t="str">
        <f>Totalizador!B253</f>
        <v/>
      </c>
      <c r="C256" s="23" t="str">
        <f>Totalizador!C253</f>
        <v/>
      </c>
      <c r="D256" s="24" t="str">
        <f>Totalizador!E253</f>
        <v/>
      </c>
      <c r="E256" s="25" t="str">
        <f>Totalizador!G253</f>
        <v/>
      </c>
      <c r="F256" s="25" t="str">
        <f>Totalizador!F253</f>
        <v/>
      </c>
      <c r="G256" s="24" t="str">
        <f>Totalizador!D253</f>
        <v/>
      </c>
    </row>
    <row r="257" ht="15.75" customHeight="1">
      <c r="A257" s="28" t="str">
        <f>Totalizador!A254</f>
        <v/>
      </c>
      <c r="B257" s="23" t="str">
        <f>Totalizador!B254</f>
        <v/>
      </c>
      <c r="C257" s="23" t="str">
        <f>Totalizador!C254</f>
        <v/>
      </c>
      <c r="D257" s="24" t="str">
        <f>Totalizador!E254</f>
        <v/>
      </c>
      <c r="E257" s="25" t="str">
        <f>Totalizador!G254</f>
        <v/>
      </c>
      <c r="F257" s="25" t="str">
        <f>Totalizador!F254</f>
        <v/>
      </c>
      <c r="G257" s="24" t="str">
        <f>Totalizador!D254</f>
        <v/>
      </c>
    </row>
    <row r="258" ht="15.75" customHeight="1">
      <c r="A258" s="28" t="str">
        <f>Totalizador!A255</f>
        <v/>
      </c>
      <c r="B258" s="23" t="str">
        <f>Totalizador!B255</f>
        <v/>
      </c>
      <c r="C258" s="23" t="str">
        <f>Totalizador!C255</f>
        <v/>
      </c>
      <c r="D258" s="24" t="str">
        <f>Totalizador!E255</f>
        <v/>
      </c>
      <c r="E258" s="25" t="str">
        <f>Totalizador!G255</f>
        <v/>
      </c>
      <c r="F258" s="25" t="str">
        <f>Totalizador!F255</f>
        <v/>
      </c>
      <c r="G258" s="24" t="str">
        <f>Totalizador!D255</f>
        <v/>
      </c>
    </row>
    <row r="259" ht="15.75" customHeight="1">
      <c r="A259" s="28" t="str">
        <f>Totalizador!A256</f>
        <v/>
      </c>
      <c r="B259" s="23" t="str">
        <f>Totalizador!B256</f>
        <v/>
      </c>
      <c r="C259" s="23" t="str">
        <f>Totalizador!C256</f>
        <v/>
      </c>
      <c r="D259" s="24" t="str">
        <f>Totalizador!E256</f>
        <v/>
      </c>
      <c r="E259" s="25" t="str">
        <f>Totalizador!G256</f>
        <v/>
      </c>
      <c r="F259" s="25" t="str">
        <f>Totalizador!F256</f>
        <v/>
      </c>
      <c r="G259" s="24" t="str">
        <f>Totalizador!D256</f>
        <v/>
      </c>
    </row>
    <row r="260" ht="15.75" customHeight="1">
      <c r="A260" s="28" t="str">
        <f>Totalizador!A257</f>
        <v/>
      </c>
      <c r="B260" s="23" t="str">
        <f>Totalizador!B257</f>
        <v/>
      </c>
      <c r="C260" s="23" t="str">
        <f>Totalizador!C257</f>
        <v/>
      </c>
      <c r="D260" s="24" t="str">
        <f>Totalizador!E257</f>
        <v/>
      </c>
      <c r="E260" s="25" t="str">
        <f>Totalizador!G257</f>
        <v/>
      </c>
      <c r="F260" s="25" t="str">
        <f>Totalizador!F257</f>
        <v/>
      </c>
      <c r="G260" s="24" t="str">
        <f>Totalizador!D257</f>
        <v/>
      </c>
    </row>
    <row r="261" ht="15.75" customHeight="1">
      <c r="A261" s="28" t="str">
        <f>Totalizador!A258</f>
        <v/>
      </c>
      <c r="B261" s="23" t="str">
        <f>Totalizador!B258</f>
        <v/>
      </c>
      <c r="C261" s="23" t="str">
        <f>Totalizador!C258</f>
        <v/>
      </c>
      <c r="D261" s="24" t="str">
        <f>Totalizador!E258</f>
        <v/>
      </c>
      <c r="E261" s="25" t="str">
        <f>Totalizador!G258</f>
        <v/>
      </c>
      <c r="F261" s="25" t="str">
        <f>Totalizador!F258</f>
        <v/>
      </c>
      <c r="G261" s="24" t="str">
        <f>Totalizador!D258</f>
        <v/>
      </c>
    </row>
    <row r="262" ht="15.75" customHeight="1">
      <c r="A262" s="28" t="str">
        <f>Totalizador!A259</f>
        <v/>
      </c>
      <c r="B262" s="23" t="str">
        <f>Totalizador!B259</f>
        <v/>
      </c>
      <c r="C262" s="23" t="str">
        <f>Totalizador!C259</f>
        <v/>
      </c>
      <c r="D262" s="24" t="str">
        <f>Totalizador!E259</f>
        <v/>
      </c>
      <c r="E262" s="25" t="str">
        <f>Totalizador!G259</f>
        <v/>
      </c>
      <c r="F262" s="25" t="str">
        <f>Totalizador!F259</f>
        <v/>
      </c>
      <c r="G262" s="24" t="str">
        <f>Totalizador!D259</f>
        <v/>
      </c>
    </row>
    <row r="263" ht="15.75" customHeight="1">
      <c r="A263" s="28" t="str">
        <f>Totalizador!A260</f>
        <v/>
      </c>
      <c r="B263" s="23" t="str">
        <f>Totalizador!B260</f>
        <v/>
      </c>
      <c r="C263" s="23" t="str">
        <f>Totalizador!C260</f>
        <v/>
      </c>
      <c r="D263" s="24" t="str">
        <f>Totalizador!E260</f>
        <v/>
      </c>
      <c r="E263" s="25" t="str">
        <f>Totalizador!G260</f>
        <v/>
      </c>
      <c r="F263" s="25" t="str">
        <f>Totalizador!F260</f>
        <v/>
      </c>
      <c r="G263" s="24" t="str">
        <f>Totalizador!D260</f>
        <v/>
      </c>
    </row>
    <row r="264" ht="15.75" customHeight="1">
      <c r="A264" s="28" t="str">
        <f>Totalizador!A261</f>
        <v/>
      </c>
      <c r="B264" s="23" t="str">
        <f>Totalizador!B261</f>
        <v/>
      </c>
      <c r="C264" s="23" t="str">
        <f>Totalizador!C261</f>
        <v/>
      </c>
      <c r="D264" s="24" t="str">
        <f>Totalizador!E261</f>
        <v/>
      </c>
      <c r="E264" s="25" t="str">
        <f>Totalizador!G261</f>
        <v/>
      </c>
      <c r="F264" s="25" t="str">
        <f>Totalizador!F261</f>
        <v/>
      </c>
      <c r="G264" s="24" t="str">
        <f>Totalizador!D261</f>
        <v/>
      </c>
    </row>
    <row r="265" ht="15.75" customHeight="1">
      <c r="A265" s="28" t="str">
        <f>Totalizador!A262</f>
        <v/>
      </c>
      <c r="B265" s="23" t="str">
        <f>Totalizador!B262</f>
        <v/>
      </c>
      <c r="C265" s="23" t="str">
        <f>Totalizador!C262</f>
        <v/>
      </c>
      <c r="D265" s="24" t="str">
        <f>Totalizador!E262</f>
        <v/>
      </c>
      <c r="E265" s="25" t="str">
        <f>Totalizador!G262</f>
        <v/>
      </c>
      <c r="F265" s="25" t="str">
        <f>Totalizador!F262</f>
        <v/>
      </c>
      <c r="G265" s="24" t="str">
        <f>Totalizador!D262</f>
        <v/>
      </c>
    </row>
    <row r="266" ht="15.75" customHeight="1">
      <c r="A266" s="28" t="str">
        <f>Totalizador!A263</f>
        <v/>
      </c>
      <c r="B266" s="23" t="str">
        <f>Totalizador!B263</f>
        <v/>
      </c>
      <c r="C266" s="23" t="str">
        <f>Totalizador!C263</f>
        <v/>
      </c>
      <c r="D266" s="24" t="str">
        <f>Totalizador!E263</f>
        <v/>
      </c>
      <c r="E266" s="25" t="str">
        <f>Totalizador!G263</f>
        <v/>
      </c>
      <c r="F266" s="25" t="str">
        <f>Totalizador!F263</f>
        <v/>
      </c>
      <c r="G266" s="24" t="str">
        <f>Totalizador!D263</f>
        <v/>
      </c>
    </row>
    <row r="267" ht="15.75" customHeight="1">
      <c r="A267" s="28" t="str">
        <f>Totalizador!A264</f>
        <v/>
      </c>
      <c r="B267" s="23" t="str">
        <f>Totalizador!B264</f>
        <v/>
      </c>
      <c r="C267" s="23" t="str">
        <f>Totalizador!C264</f>
        <v/>
      </c>
      <c r="D267" s="24" t="str">
        <f>Totalizador!E264</f>
        <v/>
      </c>
      <c r="E267" s="25" t="str">
        <f>Totalizador!G264</f>
        <v/>
      </c>
      <c r="F267" s="25" t="str">
        <f>Totalizador!F264</f>
        <v/>
      </c>
      <c r="G267" s="24" t="str">
        <f>Totalizador!D264</f>
        <v/>
      </c>
    </row>
    <row r="268" ht="15.75" customHeight="1">
      <c r="A268" s="28" t="str">
        <f>Totalizador!A265</f>
        <v/>
      </c>
      <c r="B268" s="23" t="str">
        <f>Totalizador!B265</f>
        <v/>
      </c>
      <c r="C268" s="23" t="str">
        <f>Totalizador!C265</f>
        <v/>
      </c>
      <c r="D268" s="24" t="str">
        <f>Totalizador!E265</f>
        <v/>
      </c>
      <c r="E268" s="25" t="str">
        <f>Totalizador!G265</f>
        <v/>
      </c>
      <c r="F268" s="25" t="str">
        <f>Totalizador!F265</f>
        <v/>
      </c>
      <c r="G268" s="24" t="str">
        <f>Totalizador!D265</f>
        <v/>
      </c>
    </row>
    <row r="269" ht="15.75" customHeight="1">
      <c r="A269" s="28" t="str">
        <f>Totalizador!A266</f>
        <v/>
      </c>
      <c r="B269" s="23" t="str">
        <f>Totalizador!B266</f>
        <v/>
      </c>
      <c r="C269" s="23" t="str">
        <f>Totalizador!C266</f>
        <v/>
      </c>
      <c r="D269" s="24" t="str">
        <f>Totalizador!E266</f>
        <v/>
      </c>
      <c r="E269" s="25" t="str">
        <f>Totalizador!G266</f>
        <v/>
      </c>
      <c r="F269" s="25" t="str">
        <f>Totalizador!F266</f>
        <v/>
      </c>
      <c r="G269" s="24" t="str">
        <f>Totalizador!D266</f>
        <v/>
      </c>
    </row>
    <row r="270" ht="15.75" customHeight="1">
      <c r="A270" s="28" t="str">
        <f>Totalizador!A267</f>
        <v/>
      </c>
      <c r="B270" s="23" t="str">
        <f>Totalizador!B267</f>
        <v/>
      </c>
      <c r="C270" s="23" t="str">
        <f>Totalizador!C267</f>
        <v/>
      </c>
      <c r="D270" s="24" t="str">
        <f>Totalizador!E267</f>
        <v/>
      </c>
      <c r="E270" s="25" t="str">
        <f>Totalizador!G267</f>
        <v/>
      </c>
      <c r="F270" s="25" t="str">
        <f>Totalizador!F267</f>
        <v/>
      </c>
      <c r="G270" s="24" t="str">
        <f>Totalizador!D267</f>
        <v/>
      </c>
    </row>
    <row r="271" ht="15.75" customHeight="1">
      <c r="A271" s="28" t="str">
        <f>Totalizador!A268</f>
        <v/>
      </c>
      <c r="B271" s="23" t="str">
        <f>Totalizador!B268</f>
        <v/>
      </c>
      <c r="C271" s="23" t="str">
        <f>Totalizador!C268</f>
        <v/>
      </c>
      <c r="D271" s="24" t="str">
        <f>Totalizador!E268</f>
        <v/>
      </c>
      <c r="E271" s="25" t="str">
        <f>Totalizador!G268</f>
        <v/>
      </c>
      <c r="F271" s="25" t="str">
        <f>Totalizador!F268</f>
        <v/>
      </c>
      <c r="G271" s="24" t="str">
        <f>Totalizador!D268</f>
        <v/>
      </c>
    </row>
    <row r="272" ht="15.75" customHeight="1">
      <c r="A272" s="28" t="str">
        <f>Totalizador!A269</f>
        <v/>
      </c>
      <c r="B272" s="23" t="str">
        <f>Totalizador!B269</f>
        <v/>
      </c>
      <c r="C272" s="23" t="str">
        <f>Totalizador!C269</f>
        <v/>
      </c>
      <c r="D272" s="24" t="str">
        <f>Totalizador!E269</f>
        <v/>
      </c>
      <c r="E272" s="25" t="str">
        <f>Totalizador!G269</f>
        <v/>
      </c>
      <c r="F272" s="25" t="str">
        <f>Totalizador!F269</f>
        <v/>
      </c>
      <c r="G272" s="24" t="str">
        <f>Totalizador!D269</f>
        <v/>
      </c>
    </row>
    <row r="273" ht="15.75" customHeight="1">
      <c r="A273" s="28" t="str">
        <f>Totalizador!A270</f>
        <v/>
      </c>
      <c r="B273" s="23" t="str">
        <f>Totalizador!B270</f>
        <v/>
      </c>
      <c r="C273" s="23" t="str">
        <f>Totalizador!C270</f>
        <v/>
      </c>
      <c r="D273" s="24" t="str">
        <f>Totalizador!E270</f>
        <v/>
      </c>
      <c r="E273" s="25" t="str">
        <f>Totalizador!G270</f>
        <v/>
      </c>
      <c r="F273" s="25" t="str">
        <f>Totalizador!F270</f>
        <v/>
      </c>
      <c r="G273" s="24" t="str">
        <f>Totalizador!D270</f>
        <v/>
      </c>
    </row>
    <row r="274" ht="15.75" customHeight="1">
      <c r="A274" s="28" t="str">
        <f>Totalizador!A271</f>
        <v/>
      </c>
      <c r="B274" s="23" t="str">
        <f>Totalizador!B271</f>
        <v/>
      </c>
      <c r="C274" s="23" t="str">
        <f>Totalizador!C271</f>
        <v/>
      </c>
      <c r="D274" s="24" t="str">
        <f>Totalizador!E271</f>
        <v/>
      </c>
      <c r="E274" s="25" t="str">
        <f>Totalizador!G271</f>
        <v/>
      </c>
      <c r="F274" s="25" t="str">
        <f>Totalizador!F271</f>
        <v/>
      </c>
      <c r="G274" s="24" t="str">
        <f>Totalizador!D271</f>
        <v/>
      </c>
    </row>
    <row r="275" ht="15.75" customHeight="1">
      <c r="A275" s="28" t="str">
        <f>Totalizador!A272</f>
        <v/>
      </c>
      <c r="B275" s="23" t="str">
        <f>Totalizador!B272</f>
        <v/>
      </c>
      <c r="C275" s="23" t="str">
        <f>Totalizador!C272</f>
        <v/>
      </c>
      <c r="D275" s="24" t="str">
        <f>Totalizador!E272</f>
        <v/>
      </c>
      <c r="E275" s="25" t="str">
        <f>Totalizador!G272</f>
        <v/>
      </c>
      <c r="F275" s="25" t="str">
        <f>Totalizador!F272</f>
        <v/>
      </c>
      <c r="G275" s="24" t="str">
        <f>Totalizador!D272</f>
        <v/>
      </c>
    </row>
    <row r="276" ht="15.75" customHeight="1">
      <c r="A276" s="28" t="str">
        <f>Totalizador!A273</f>
        <v/>
      </c>
      <c r="B276" s="23" t="str">
        <f>Totalizador!B273</f>
        <v/>
      </c>
      <c r="C276" s="23" t="str">
        <f>Totalizador!C273</f>
        <v/>
      </c>
      <c r="D276" s="24" t="str">
        <f>Totalizador!E273</f>
        <v/>
      </c>
      <c r="E276" s="25" t="str">
        <f>Totalizador!G273</f>
        <v/>
      </c>
      <c r="F276" s="25" t="str">
        <f>Totalizador!F273</f>
        <v/>
      </c>
      <c r="G276" s="24" t="str">
        <f>Totalizador!D273</f>
        <v/>
      </c>
    </row>
    <row r="277" ht="15.75" customHeight="1">
      <c r="A277" s="28" t="str">
        <f>Totalizador!A274</f>
        <v/>
      </c>
      <c r="B277" s="23" t="str">
        <f>Totalizador!B274</f>
        <v/>
      </c>
      <c r="C277" s="23" t="str">
        <f>Totalizador!C274</f>
        <v/>
      </c>
      <c r="D277" s="24" t="str">
        <f>Totalizador!E274</f>
        <v/>
      </c>
      <c r="E277" s="25" t="str">
        <f>Totalizador!G274</f>
        <v/>
      </c>
      <c r="F277" s="25" t="str">
        <f>Totalizador!F274</f>
        <v/>
      </c>
      <c r="G277" s="24" t="str">
        <f>Totalizador!D274</f>
        <v/>
      </c>
    </row>
    <row r="278" ht="15.75" customHeight="1">
      <c r="A278" s="28" t="str">
        <f>Totalizador!A275</f>
        <v/>
      </c>
      <c r="B278" s="23" t="str">
        <f>Totalizador!B275</f>
        <v/>
      </c>
      <c r="C278" s="23" t="str">
        <f>Totalizador!C275</f>
        <v/>
      </c>
      <c r="D278" s="24" t="str">
        <f>Totalizador!E275</f>
        <v/>
      </c>
      <c r="E278" s="25" t="str">
        <f>Totalizador!G275</f>
        <v/>
      </c>
      <c r="F278" s="25" t="str">
        <f>Totalizador!F275</f>
        <v/>
      </c>
      <c r="G278" s="24" t="str">
        <f>Totalizador!D275</f>
        <v/>
      </c>
    </row>
    <row r="279" ht="15.75" customHeight="1">
      <c r="A279" s="28" t="str">
        <f>Totalizador!A276</f>
        <v/>
      </c>
      <c r="B279" s="23" t="str">
        <f>Totalizador!B276</f>
        <v/>
      </c>
      <c r="C279" s="23" t="str">
        <f>Totalizador!C276</f>
        <v/>
      </c>
      <c r="D279" s="24" t="str">
        <f>Totalizador!E276</f>
        <v/>
      </c>
      <c r="E279" s="25" t="str">
        <f>Totalizador!G276</f>
        <v/>
      </c>
      <c r="F279" s="25" t="str">
        <f>Totalizador!F276</f>
        <v/>
      </c>
      <c r="G279" s="24" t="str">
        <f>Totalizador!D276</f>
        <v/>
      </c>
    </row>
    <row r="280" ht="15.75" customHeight="1">
      <c r="A280" s="28" t="str">
        <f>Totalizador!A277</f>
        <v/>
      </c>
      <c r="B280" s="23" t="str">
        <f>Totalizador!B277</f>
        <v/>
      </c>
      <c r="C280" s="23" t="str">
        <f>Totalizador!C277</f>
        <v/>
      </c>
      <c r="D280" s="24" t="str">
        <f>Totalizador!E277</f>
        <v/>
      </c>
      <c r="E280" s="25" t="str">
        <f>Totalizador!G277</f>
        <v/>
      </c>
      <c r="F280" s="25" t="str">
        <f>Totalizador!F277</f>
        <v/>
      </c>
      <c r="G280" s="24" t="str">
        <f>Totalizador!D277</f>
        <v/>
      </c>
    </row>
    <row r="281" ht="15.75" customHeight="1">
      <c r="A281" s="28" t="str">
        <f>Totalizador!A278</f>
        <v/>
      </c>
      <c r="B281" s="23" t="str">
        <f>Totalizador!B278</f>
        <v/>
      </c>
      <c r="C281" s="23" t="str">
        <f>Totalizador!C278</f>
        <v/>
      </c>
      <c r="D281" s="24" t="str">
        <f>Totalizador!E278</f>
        <v/>
      </c>
      <c r="E281" s="25" t="str">
        <f>Totalizador!G278</f>
        <v/>
      </c>
      <c r="F281" s="25" t="str">
        <f>Totalizador!F278</f>
        <v/>
      </c>
      <c r="G281" s="24" t="str">
        <f>Totalizador!D278</f>
        <v/>
      </c>
    </row>
    <row r="282" ht="15.75" customHeight="1">
      <c r="A282" s="28" t="str">
        <f>Totalizador!A279</f>
        <v/>
      </c>
      <c r="B282" s="23" t="str">
        <f>Totalizador!B279</f>
        <v/>
      </c>
      <c r="C282" s="23" t="str">
        <f>Totalizador!C279</f>
        <v/>
      </c>
      <c r="D282" s="24" t="str">
        <f>Totalizador!E279</f>
        <v/>
      </c>
      <c r="E282" s="25" t="str">
        <f>Totalizador!G279</f>
        <v/>
      </c>
      <c r="F282" s="25" t="str">
        <f>Totalizador!F279</f>
        <v/>
      </c>
      <c r="G282" s="24" t="str">
        <f>Totalizador!D279</f>
        <v/>
      </c>
    </row>
    <row r="283" ht="15.75" customHeight="1">
      <c r="A283" s="28" t="str">
        <f>Totalizador!A280</f>
        <v/>
      </c>
      <c r="B283" s="23" t="str">
        <f>Totalizador!B280</f>
        <v/>
      </c>
      <c r="C283" s="23" t="str">
        <f>Totalizador!C280</f>
        <v/>
      </c>
      <c r="D283" s="24" t="str">
        <f>Totalizador!E280</f>
        <v/>
      </c>
      <c r="E283" s="25" t="str">
        <f>Totalizador!G280</f>
        <v/>
      </c>
      <c r="F283" s="25" t="str">
        <f>Totalizador!F280</f>
        <v/>
      </c>
      <c r="G283" s="24" t="str">
        <f>Totalizador!D280</f>
        <v/>
      </c>
    </row>
    <row r="284" ht="15.75" customHeight="1">
      <c r="A284" s="28" t="str">
        <f>Totalizador!A281</f>
        <v/>
      </c>
      <c r="B284" s="23" t="str">
        <f>Totalizador!B281</f>
        <v/>
      </c>
      <c r="C284" s="23" t="str">
        <f>Totalizador!C281</f>
        <v/>
      </c>
      <c r="D284" s="24" t="str">
        <f>Totalizador!E281</f>
        <v/>
      </c>
      <c r="E284" s="25" t="str">
        <f>Totalizador!G281</f>
        <v/>
      </c>
      <c r="F284" s="25" t="str">
        <f>Totalizador!F281</f>
        <v/>
      </c>
      <c r="G284" s="24" t="str">
        <f>Totalizador!D281</f>
        <v/>
      </c>
    </row>
    <row r="285" ht="15.75" customHeight="1">
      <c r="A285" s="28" t="str">
        <f>Totalizador!A282</f>
        <v/>
      </c>
      <c r="B285" s="23" t="str">
        <f>Totalizador!B282</f>
        <v/>
      </c>
      <c r="C285" s="23" t="str">
        <f>Totalizador!C282</f>
        <v/>
      </c>
      <c r="D285" s="24" t="str">
        <f>Totalizador!E282</f>
        <v/>
      </c>
      <c r="E285" s="25" t="str">
        <f>Totalizador!G282</f>
        <v/>
      </c>
      <c r="F285" s="25" t="str">
        <f>Totalizador!F282</f>
        <v/>
      </c>
      <c r="G285" s="24" t="str">
        <f>Totalizador!D282</f>
        <v/>
      </c>
    </row>
    <row r="286" ht="15.75" customHeight="1">
      <c r="A286" s="28" t="str">
        <f>Totalizador!A283</f>
        <v/>
      </c>
      <c r="B286" s="23" t="str">
        <f>Totalizador!B283</f>
        <v/>
      </c>
      <c r="C286" s="23" t="str">
        <f>Totalizador!C283</f>
        <v/>
      </c>
      <c r="D286" s="24" t="str">
        <f>Totalizador!E283</f>
        <v/>
      </c>
      <c r="E286" s="25" t="str">
        <f>Totalizador!G283</f>
        <v/>
      </c>
      <c r="F286" s="25" t="str">
        <f>Totalizador!F283</f>
        <v/>
      </c>
      <c r="G286" s="24" t="str">
        <f>Totalizador!D283</f>
        <v/>
      </c>
    </row>
    <row r="287" ht="15.75" customHeight="1">
      <c r="A287" s="28" t="str">
        <f>Totalizador!A284</f>
        <v/>
      </c>
      <c r="B287" s="23" t="str">
        <f>Totalizador!B284</f>
        <v/>
      </c>
      <c r="C287" s="23" t="str">
        <f>Totalizador!C284</f>
        <v/>
      </c>
      <c r="D287" s="24" t="str">
        <f>Totalizador!E284</f>
        <v/>
      </c>
      <c r="E287" s="25" t="str">
        <f>Totalizador!G284</f>
        <v/>
      </c>
      <c r="F287" s="25" t="str">
        <f>Totalizador!F284</f>
        <v/>
      </c>
      <c r="G287" s="24" t="str">
        <f>Totalizador!D284</f>
        <v/>
      </c>
    </row>
    <row r="288" ht="15.75" customHeight="1">
      <c r="A288" s="28" t="str">
        <f>Totalizador!A285</f>
        <v/>
      </c>
      <c r="B288" s="23" t="str">
        <f>Totalizador!B285</f>
        <v/>
      </c>
      <c r="C288" s="23" t="str">
        <f>Totalizador!C285</f>
        <v/>
      </c>
      <c r="D288" s="24" t="str">
        <f>Totalizador!E285</f>
        <v/>
      </c>
      <c r="E288" s="25" t="str">
        <f>Totalizador!G285</f>
        <v/>
      </c>
      <c r="F288" s="25" t="str">
        <f>Totalizador!F285</f>
        <v/>
      </c>
      <c r="G288" s="24" t="str">
        <f>Totalizador!D285</f>
        <v/>
      </c>
    </row>
    <row r="289" ht="15.75" customHeight="1">
      <c r="A289" s="28" t="str">
        <f>Totalizador!A286</f>
        <v/>
      </c>
      <c r="B289" s="23" t="str">
        <f>Totalizador!B286</f>
        <v/>
      </c>
      <c r="C289" s="23" t="str">
        <f>Totalizador!C286</f>
        <v/>
      </c>
      <c r="D289" s="24" t="str">
        <f>Totalizador!E286</f>
        <v/>
      </c>
      <c r="E289" s="25" t="str">
        <f>Totalizador!G286</f>
        <v/>
      </c>
      <c r="F289" s="25" t="str">
        <f>Totalizador!F286</f>
        <v/>
      </c>
      <c r="G289" s="24" t="str">
        <f>Totalizador!D286</f>
        <v/>
      </c>
    </row>
    <row r="290" ht="15.75" customHeight="1">
      <c r="A290" s="28" t="str">
        <f>Totalizador!A287</f>
        <v/>
      </c>
      <c r="B290" s="23" t="str">
        <f>Totalizador!B287</f>
        <v/>
      </c>
      <c r="C290" s="23" t="str">
        <f>Totalizador!C287</f>
        <v/>
      </c>
      <c r="D290" s="24" t="str">
        <f>Totalizador!E287</f>
        <v/>
      </c>
      <c r="E290" s="25" t="str">
        <f>Totalizador!G287</f>
        <v/>
      </c>
      <c r="F290" s="25" t="str">
        <f>Totalizador!F287</f>
        <v/>
      </c>
      <c r="G290" s="24" t="str">
        <f>Totalizador!D287</f>
        <v/>
      </c>
    </row>
    <row r="291" ht="15.75" customHeight="1">
      <c r="A291" s="28" t="str">
        <f>Totalizador!A288</f>
        <v/>
      </c>
      <c r="B291" s="23" t="str">
        <f>Totalizador!B288</f>
        <v/>
      </c>
      <c r="C291" s="23" t="str">
        <f>Totalizador!C288</f>
        <v/>
      </c>
      <c r="D291" s="24" t="str">
        <f>Totalizador!E288</f>
        <v/>
      </c>
      <c r="E291" s="25" t="str">
        <f>Totalizador!G288</f>
        <v/>
      </c>
      <c r="F291" s="25" t="str">
        <f>Totalizador!F288</f>
        <v/>
      </c>
      <c r="G291" s="24" t="str">
        <f>Totalizador!D288</f>
        <v/>
      </c>
    </row>
    <row r="292" ht="15.75" customHeight="1">
      <c r="A292" s="28" t="str">
        <f>Totalizador!A289</f>
        <v/>
      </c>
      <c r="B292" s="23" t="str">
        <f>Totalizador!B289</f>
        <v/>
      </c>
      <c r="C292" s="23" t="str">
        <f>Totalizador!C289</f>
        <v/>
      </c>
      <c r="D292" s="24" t="str">
        <f>Totalizador!E289</f>
        <v/>
      </c>
      <c r="E292" s="25" t="str">
        <f>Totalizador!G289</f>
        <v/>
      </c>
      <c r="F292" s="25" t="str">
        <f>Totalizador!F289</f>
        <v/>
      </c>
      <c r="G292" s="24" t="str">
        <f>Totalizador!D289</f>
        <v/>
      </c>
    </row>
    <row r="293" ht="15.75" customHeight="1">
      <c r="A293" s="28" t="str">
        <f>Totalizador!A290</f>
        <v/>
      </c>
      <c r="B293" s="23" t="str">
        <f>Totalizador!B290</f>
        <v/>
      </c>
      <c r="C293" s="23" t="str">
        <f>Totalizador!C290</f>
        <v/>
      </c>
      <c r="D293" s="24" t="str">
        <f>Totalizador!E290</f>
        <v/>
      </c>
      <c r="E293" s="25" t="str">
        <f>Totalizador!G290</f>
        <v/>
      </c>
      <c r="F293" s="25" t="str">
        <f>Totalizador!F290</f>
        <v/>
      </c>
      <c r="G293" s="24" t="str">
        <f>Totalizador!D290</f>
        <v/>
      </c>
    </row>
    <row r="294" ht="15.75" customHeight="1">
      <c r="A294" s="28" t="str">
        <f>Totalizador!A291</f>
        <v/>
      </c>
      <c r="B294" s="23" t="str">
        <f>Totalizador!B291</f>
        <v/>
      </c>
      <c r="C294" s="23" t="str">
        <f>Totalizador!C291</f>
        <v/>
      </c>
      <c r="D294" s="24" t="str">
        <f>Totalizador!E291</f>
        <v/>
      </c>
      <c r="E294" s="25" t="str">
        <f>Totalizador!G291</f>
        <v/>
      </c>
      <c r="F294" s="25" t="str">
        <f>Totalizador!F291</f>
        <v/>
      </c>
      <c r="G294" s="24" t="str">
        <f>Totalizador!D291</f>
        <v/>
      </c>
    </row>
    <row r="295" ht="15.75" customHeight="1">
      <c r="A295" s="28" t="str">
        <f>Totalizador!A292</f>
        <v/>
      </c>
      <c r="B295" s="23" t="str">
        <f>Totalizador!B292</f>
        <v/>
      </c>
      <c r="C295" s="23" t="str">
        <f>Totalizador!C292</f>
        <v/>
      </c>
      <c r="D295" s="24" t="str">
        <f>Totalizador!E292</f>
        <v/>
      </c>
      <c r="E295" s="25" t="str">
        <f>Totalizador!G292</f>
        <v/>
      </c>
      <c r="F295" s="25" t="str">
        <f>Totalizador!F292</f>
        <v/>
      </c>
      <c r="G295" s="24" t="str">
        <f>Totalizador!D292</f>
        <v/>
      </c>
    </row>
    <row r="296" ht="15.75" customHeight="1">
      <c r="A296" s="28" t="str">
        <f>Totalizador!A293</f>
        <v/>
      </c>
      <c r="B296" s="23" t="str">
        <f>Totalizador!B293</f>
        <v/>
      </c>
      <c r="C296" s="23" t="str">
        <f>Totalizador!C293</f>
        <v/>
      </c>
      <c r="D296" s="24" t="str">
        <f>Totalizador!E293</f>
        <v/>
      </c>
      <c r="E296" s="25" t="str">
        <f>Totalizador!G293</f>
        <v/>
      </c>
      <c r="F296" s="25" t="str">
        <f>Totalizador!F293</f>
        <v/>
      </c>
      <c r="G296" s="24" t="str">
        <f>Totalizador!D293</f>
        <v/>
      </c>
    </row>
    <row r="297" ht="15.75" customHeight="1">
      <c r="A297" s="28" t="str">
        <f>Totalizador!A294</f>
        <v/>
      </c>
      <c r="B297" s="23" t="str">
        <f>Totalizador!B294</f>
        <v/>
      </c>
      <c r="C297" s="23" t="str">
        <f>Totalizador!C294</f>
        <v/>
      </c>
      <c r="D297" s="24" t="str">
        <f>Totalizador!E294</f>
        <v/>
      </c>
      <c r="E297" s="25" t="str">
        <f>Totalizador!G294</f>
        <v/>
      </c>
      <c r="F297" s="25" t="str">
        <f>Totalizador!F294</f>
        <v/>
      </c>
      <c r="G297" s="24" t="str">
        <f>Totalizador!D294</f>
        <v/>
      </c>
    </row>
    <row r="298" ht="15.75" customHeight="1">
      <c r="A298" s="28" t="str">
        <f>Totalizador!A295</f>
        <v/>
      </c>
      <c r="B298" s="23" t="str">
        <f>Totalizador!B295</f>
        <v/>
      </c>
      <c r="C298" s="23" t="str">
        <f>Totalizador!C295</f>
        <v/>
      </c>
      <c r="D298" s="24" t="str">
        <f>Totalizador!E295</f>
        <v/>
      </c>
      <c r="E298" s="25" t="str">
        <f>Totalizador!G295</f>
        <v/>
      </c>
      <c r="F298" s="25" t="str">
        <f>Totalizador!F295</f>
        <v/>
      </c>
      <c r="G298" s="24" t="str">
        <f>Totalizador!D295</f>
        <v/>
      </c>
    </row>
    <row r="299" ht="15.75" customHeight="1">
      <c r="A299" s="28" t="str">
        <f>Totalizador!A296</f>
        <v/>
      </c>
      <c r="B299" s="23" t="str">
        <f>Totalizador!B296</f>
        <v/>
      </c>
      <c r="C299" s="23" t="str">
        <f>Totalizador!C296</f>
        <v/>
      </c>
      <c r="D299" s="24" t="str">
        <f>Totalizador!E296</f>
        <v/>
      </c>
      <c r="E299" s="25" t="str">
        <f>Totalizador!G296</f>
        <v/>
      </c>
      <c r="F299" s="25" t="str">
        <f>Totalizador!F296</f>
        <v/>
      </c>
      <c r="G299" s="24" t="str">
        <f>Totalizador!D296</f>
        <v/>
      </c>
    </row>
    <row r="300" ht="15.75" customHeight="1">
      <c r="A300" s="28" t="str">
        <f>Totalizador!A297</f>
        <v/>
      </c>
      <c r="B300" s="23" t="str">
        <f>Totalizador!B297</f>
        <v/>
      </c>
      <c r="C300" s="23" t="str">
        <f>Totalizador!C297</f>
        <v/>
      </c>
      <c r="D300" s="24" t="str">
        <f>Totalizador!E297</f>
        <v/>
      </c>
      <c r="E300" s="25" t="str">
        <f>Totalizador!G297</f>
        <v/>
      </c>
      <c r="F300" s="25" t="str">
        <f>Totalizador!F297</f>
        <v/>
      </c>
      <c r="G300" s="24" t="str">
        <f>Totalizador!D297</f>
        <v/>
      </c>
    </row>
    <row r="301" ht="15.75" customHeight="1">
      <c r="A301" s="28" t="str">
        <f>Totalizador!A298</f>
        <v/>
      </c>
      <c r="B301" s="23" t="str">
        <f>Totalizador!B298</f>
        <v/>
      </c>
      <c r="C301" s="23" t="str">
        <f>Totalizador!C298</f>
        <v/>
      </c>
      <c r="D301" s="24" t="str">
        <f>Totalizador!E298</f>
        <v/>
      </c>
      <c r="E301" s="25" t="str">
        <f>Totalizador!G298</f>
        <v/>
      </c>
      <c r="F301" s="25" t="str">
        <f>Totalizador!F298</f>
        <v/>
      </c>
      <c r="G301" s="24" t="str">
        <f>Totalizador!D298</f>
        <v/>
      </c>
    </row>
    <row r="302" ht="15.75" customHeight="1">
      <c r="A302" s="28" t="str">
        <f>Totalizador!A299</f>
        <v/>
      </c>
      <c r="B302" s="23" t="str">
        <f>Totalizador!B299</f>
        <v/>
      </c>
      <c r="C302" s="23" t="str">
        <f>Totalizador!C299</f>
        <v/>
      </c>
      <c r="D302" s="24" t="str">
        <f>Totalizador!E299</f>
        <v/>
      </c>
      <c r="E302" s="25" t="str">
        <f>Totalizador!G299</f>
        <v/>
      </c>
      <c r="F302" s="25" t="str">
        <f>Totalizador!F299</f>
        <v/>
      </c>
      <c r="G302" s="24" t="str">
        <f>Totalizador!D299</f>
        <v/>
      </c>
    </row>
    <row r="303" ht="15.75" customHeight="1">
      <c r="A303" s="28" t="str">
        <f>Totalizador!A300</f>
        <v/>
      </c>
      <c r="B303" s="23" t="str">
        <f>Totalizador!B300</f>
        <v/>
      </c>
      <c r="C303" s="23" t="str">
        <f>Totalizador!C300</f>
        <v/>
      </c>
      <c r="D303" s="24" t="str">
        <f>Totalizador!E300</f>
        <v/>
      </c>
      <c r="E303" s="25" t="str">
        <f>Totalizador!G300</f>
        <v/>
      </c>
      <c r="F303" s="25" t="str">
        <f>Totalizador!F300</f>
        <v/>
      </c>
      <c r="G303" s="24" t="str">
        <f>Totalizador!D300</f>
        <v/>
      </c>
    </row>
    <row r="304" ht="15.75" customHeight="1">
      <c r="A304" s="28" t="str">
        <f>Totalizador!A301</f>
        <v/>
      </c>
      <c r="B304" s="23" t="str">
        <f>Totalizador!B301</f>
        <v/>
      </c>
      <c r="C304" s="23" t="str">
        <f>Totalizador!C301</f>
        <v/>
      </c>
      <c r="D304" s="24" t="str">
        <f>Totalizador!E301</f>
        <v/>
      </c>
      <c r="E304" s="25" t="str">
        <f>Totalizador!G301</f>
        <v/>
      </c>
      <c r="F304" s="25" t="str">
        <f>Totalizador!F301</f>
        <v/>
      </c>
      <c r="G304" s="24" t="str">
        <f>Totalizador!D301</f>
        <v/>
      </c>
    </row>
    <row r="305" ht="15.75" customHeight="1">
      <c r="A305" s="28" t="str">
        <f>Totalizador!A302</f>
        <v/>
      </c>
      <c r="B305" s="23" t="str">
        <f>Totalizador!B302</f>
        <v/>
      </c>
      <c r="C305" s="23" t="str">
        <f>Totalizador!C302</f>
        <v/>
      </c>
      <c r="D305" s="24" t="str">
        <f>Totalizador!E302</f>
        <v/>
      </c>
      <c r="E305" s="25" t="str">
        <f>Totalizador!G302</f>
        <v/>
      </c>
      <c r="F305" s="25" t="str">
        <f>Totalizador!F302</f>
        <v/>
      </c>
      <c r="G305" s="24" t="str">
        <f>Totalizador!D302</f>
        <v/>
      </c>
    </row>
    <row r="306" ht="15.75" customHeight="1">
      <c r="A306" s="28" t="str">
        <f>Totalizador!A303</f>
        <v/>
      </c>
      <c r="B306" s="23" t="str">
        <f>Totalizador!B303</f>
        <v/>
      </c>
      <c r="C306" s="23" t="str">
        <f>Totalizador!C303</f>
        <v/>
      </c>
      <c r="D306" s="24" t="str">
        <f>Totalizador!E303</f>
        <v/>
      </c>
      <c r="E306" s="25" t="str">
        <f>Totalizador!G303</f>
        <v/>
      </c>
      <c r="F306" s="25" t="str">
        <f>Totalizador!F303</f>
        <v/>
      </c>
      <c r="G306" s="24" t="str">
        <f>Totalizador!D303</f>
        <v/>
      </c>
    </row>
    <row r="307" ht="15.75" customHeight="1">
      <c r="A307" s="28" t="str">
        <f>Totalizador!A304</f>
        <v/>
      </c>
      <c r="B307" s="23" t="str">
        <f>Totalizador!B304</f>
        <v/>
      </c>
      <c r="C307" s="23" t="str">
        <f>Totalizador!C304</f>
        <v/>
      </c>
      <c r="D307" s="24" t="str">
        <f>Totalizador!E304</f>
        <v/>
      </c>
      <c r="E307" s="25" t="str">
        <f>Totalizador!G304</f>
        <v/>
      </c>
      <c r="F307" s="25" t="str">
        <f>Totalizador!F304</f>
        <v/>
      </c>
      <c r="G307" s="24" t="str">
        <f>Totalizador!D304</f>
        <v/>
      </c>
    </row>
    <row r="308" ht="15.75" customHeight="1">
      <c r="A308" s="28" t="str">
        <f>Totalizador!A305</f>
        <v/>
      </c>
      <c r="B308" s="23" t="str">
        <f>Totalizador!B305</f>
        <v/>
      </c>
      <c r="C308" s="23" t="str">
        <f>Totalizador!C305</f>
        <v/>
      </c>
      <c r="D308" s="24" t="str">
        <f>Totalizador!E305</f>
        <v/>
      </c>
      <c r="E308" s="25" t="str">
        <f>Totalizador!G305</f>
        <v/>
      </c>
      <c r="F308" s="25" t="str">
        <f>Totalizador!F305</f>
        <v/>
      </c>
      <c r="G308" s="24" t="str">
        <f>Totalizador!D305</f>
        <v/>
      </c>
    </row>
    <row r="309" ht="15.75" customHeight="1">
      <c r="A309" s="28" t="str">
        <f>Totalizador!A306</f>
        <v/>
      </c>
      <c r="B309" s="23" t="str">
        <f>Totalizador!B306</f>
        <v/>
      </c>
      <c r="C309" s="23" t="str">
        <f>Totalizador!C306</f>
        <v/>
      </c>
      <c r="D309" s="24" t="str">
        <f>Totalizador!E306</f>
        <v/>
      </c>
      <c r="E309" s="25" t="str">
        <f>Totalizador!G306</f>
        <v/>
      </c>
      <c r="F309" s="25" t="str">
        <f>Totalizador!F306</f>
        <v/>
      </c>
      <c r="G309" s="24" t="str">
        <f>Totalizador!D306</f>
        <v/>
      </c>
    </row>
    <row r="310" ht="15.75" customHeight="1">
      <c r="A310" s="28" t="str">
        <f>Totalizador!A307</f>
        <v/>
      </c>
      <c r="B310" s="23" t="str">
        <f>Totalizador!B307</f>
        <v/>
      </c>
      <c r="C310" s="23" t="str">
        <f>Totalizador!C307</f>
        <v/>
      </c>
      <c r="D310" s="24" t="str">
        <f>Totalizador!E307</f>
        <v/>
      </c>
      <c r="E310" s="25" t="str">
        <f>Totalizador!G307</f>
        <v/>
      </c>
      <c r="F310" s="25" t="str">
        <f>Totalizador!F307</f>
        <v/>
      </c>
      <c r="G310" s="24" t="str">
        <f>Totalizador!D307</f>
        <v/>
      </c>
    </row>
    <row r="311" ht="15.75" customHeight="1">
      <c r="A311" s="28" t="str">
        <f>Totalizador!A308</f>
        <v/>
      </c>
      <c r="B311" s="23" t="str">
        <f>Totalizador!B308</f>
        <v/>
      </c>
      <c r="C311" s="23" t="str">
        <f>Totalizador!C308</f>
        <v/>
      </c>
      <c r="D311" s="24" t="str">
        <f>Totalizador!E308</f>
        <v/>
      </c>
      <c r="E311" s="25" t="str">
        <f>Totalizador!G308</f>
        <v/>
      </c>
      <c r="F311" s="25" t="str">
        <f>Totalizador!F308</f>
        <v/>
      </c>
      <c r="G311" s="24" t="str">
        <f>Totalizador!D308</f>
        <v/>
      </c>
    </row>
    <row r="312" ht="15.75" customHeight="1">
      <c r="A312" s="28" t="str">
        <f>Totalizador!A309</f>
        <v/>
      </c>
      <c r="B312" s="23" t="str">
        <f>Totalizador!B309</f>
        <v/>
      </c>
      <c r="C312" s="23" t="str">
        <f>Totalizador!C309</f>
        <v/>
      </c>
      <c r="D312" s="24" t="str">
        <f>Totalizador!E309</f>
        <v/>
      </c>
      <c r="E312" s="25" t="str">
        <f>Totalizador!G309</f>
        <v/>
      </c>
      <c r="F312" s="25" t="str">
        <f>Totalizador!F309</f>
        <v/>
      </c>
      <c r="G312" s="24" t="str">
        <f>Totalizador!D309</f>
        <v/>
      </c>
    </row>
    <row r="313" ht="15.75" customHeight="1">
      <c r="A313" s="28" t="str">
        <f>Totalizador!A310</f>
        <v/>
      </c>
      <c r="B313" s="23" t="str">
        <f>Totalizador!B310</f>
        <v/>
      </c>
      <c r="C313" s="23" t="str">
        <f>Totalizador!C310</f>
        <v/>
      </c>
      <c r="D313" s="24" t="str">
        <f>Totalizador!E310</f>
        <v/>
      </c>
      <c r="E313" s="25" t="str">
        <f>Totalizador!G310</f>
        <v/>
      </c>
      <c r="F313" s="25" t="str">
        <f>Totalizador!F310</f>
        <v/>
      </c>
      <c r="G313" s="24" t="str">
        <f>Totalizador!D310</f>
        <v/>
      </c>
    </row>
    <row r="314" ht="15.75" customHeight="1">
      <c r="A314" s="28" t="str">
        <f>Totalizador!A311</f>
        <v/>
      </c>
      <c r="B314" s="23" t="str">
        <f>Totalizador!B311</f>
        <v/>
      </c>
      <c r="C314" s="23" t="str">
        <f>Totalizador!C311</f>
        <v/>
      </c>
      <c r="D314" s="24" t="str">
        <f>Totalizador!E311</f>
        <v/>
      </c>
      <c r="E314" s="25" t="str">
        <f>Totalizador!G311</f>
        <v/>
      </c>
      <c r="F314" s="25" t="str">
        <f>Totalizador!F311</f>
        <v/>
      </c>
      <c r="G314" s="24" t="str">
        <f>Totalizador!D311</f>
        <v/>
      </c>
    </row>
    <row r="315" ht="15.75" customHeight="1">
      <c r="A315" s="28" t="str">
        <f>Totalizador!A312</f>
        <v/>
      </c>
      <c r="B315" s="23" t="str">
        <f>Totalizador!B312</f>
        <v/>
      </c>
      <c r="C315" s="23" t="str">
        <f>Totalizador!C312</f>
        <v/>
      </c>
      <c r="D315" s="24" t="str">
        <f>Totalizador!E312</f>
        <v/>
      </c>
      <c r="E315" s="25" t="str">
        <f>Totalizador!G312</f>
        <v/>
      </c>
      <c r="F315" s="25" t="str">
        <f>Totalizador!F312</f>
        <v/>
      </c>
      <c r="G315" s="24" t="str">
        <f>Totalizador!D312</f>
        <v/>
      </c>
    </row>
    <row r="316" ht="15.75" customHeight="1">
      <c r="A316" s="28" t="str">
        <f>Totalizador!A313</f>
        <v/>
      </c>
      <c r="B316" s="23" t="str">
        <f>Totalizador!B313</f>
        <v/>
      </c>
      <c r="C316" s="23" t="str">
        <f>Totalizador!C313</f>
        <v/>
      </c>
      <c r="D316" s="24" t="str">
        <f>Totalizador!E313</f>
        <v/>
      </c>
      <c r="E316" s="25" t="str">
        <f>Totalizador!G313</f>
        <v/>
      </c>
      <c r="F316" s="25" t="str">
        <f>Totalizador!F313</f>
        <v/>
      </c>
      <c r="G316" s="24" t="str">
        <f>Totalizador!D313</f>
        <v/>
      </c>
    </row>
    <row r="317" ht="15.75" customHeight="1">
      <c r="A317" s="28" t="str">
        <f>Totalizador!A314</f>
        <v/>
      </c>
      <c r="B317" s="23" t="str">
        <f>Totalizador!B314</f>
        <v/>
      </c>
      <c r="C317" s="23" t="str">
        <f>Totalizador!C314</f>
        <v/>
      </c>
      <c r="D317" s="24" t="str">
        <f>Totalizador!E314</f>
        <v/>
      </c>
      <c r="E317" s="25" t="str">
        <f>Totalizador!G314</f>
        <v/>
      </c>
      <c r="F317" s="25" t="str">
        <f>Totalizador!F314</f>
        <v/>
      </c>
      <c r="G317" s="24" t="str">
        <f>Totalizador!D314</f>
        <v/>
      </c>
    </row>
    <row r="318" ht="15.75" customHeight="1">
      <c r="A318" s="28" t="str">
        <f>Totalizador!A315</f>
        <v/>
      </c>
      <c r="B318" s="23" t="str">
        <f>Totalizador!B315</f>
        <v/>
      </c>
      <c r="C318" s="23" t="str">
        <f>Totalizador!C315</f>
        <v/>
      </c>
      <c r="D318" s="24" t="str">
        <f>Totalizador!E315</f>
        <v/>
      </c>
      <c r="E318" s="25" t="str">
        <f>Totalizador!G315</f>
        <v/>
      </c>
      <c r="F318" s="25" t="str">
        <f>Totalizador!F315</f>
        <v/>
      </c>
      <c r="G318" s="24" t="str">
        <f>Totalizador!D315</f>
        <v/>
      </c>
    </row>
    <row r="319" ht="15.75" customHeight="1">
      <c r="A319" s="28" t="str">
        <f>Totalizador!A316</f>
        <v/>
      </c>
      <c r="B319" s="23" t="str">
        <f>Totalizador!B316</f>
        <v/>
      </c>
      <c r="C319" s="23" t="str">
        <f>Totalizador!C316</f>
        <v/>
      </c>
      <c r="D319" s="24" t="str">
        <f>Totalizador!E316</f>
        <v/>
      </c>
      <c r="E319" s="25" t="str">
        <f>Totalizador!G316</f>
        <v/>
      </c>
      <c r="F319" s="25" t="str">
        <f>Totalizador!F316</f>
        <v/>
      </c>
      <c r="G319" s="24" t="str">
        <f>Totalizador!D316</f>
        <v/>
      </c>
    </row>
    <row r="320" ht="15.75" customHeight="1">
      <c r="A320" s="28" t="str">
        <f>Totalizador!A317</f>
        <v/>
      </c>
      <c r="B320" s="23" t="str">
        <f>Totalizador!B317</f>
        <v/>
      </c>
      <c r="C320" s="23" t="str">
        <f>Totalizador!C317</f>
        <v/>
      </c>
      <c r="D320" s="24" t="str">
        <f>Totalizador!E317</f>
        <v/>
      </c>
      <c r="E320" s="25" t="str">
        <f>Totalizador!G317</f>
        <v/>
      </c>
      <c r="F320" s="25" t="str">
        <f>Totalizador!F317</f>
        <v/>
      </c>
      <c r="G320" s="24" t="str">
        <f>Totalizador!D317</f>
        <v/>
      </c>
    </row>
    <row r="321" ht="15.75" customHeight="1">
      <c r="A321" s="28" t="str">
        <f>Totalizador!A318</f>
        <v/>
      </c>
      <c r="B321" s="23" t="str">
        <f>Totalizador!B318</f>
        <v/>
      </c>
      <c r="C321" s="23" t="str">
        <f>Totalizador!C318</f>
        <v/>
      </c>
      <c r="D321" s="24" t="str">
        <f>Totalizador!E318</f>
        <v/>
      </c>
      <c r="E321" s="25" t="str">
        <f>Totalizador!G318</f>
        <v/>
      </c>
      <c r="F321" s="25" t="str">
        <f>Totalizador!F318</f>
        <v/>
      </c>
      <c r="G321" s="24" t="str">
        <f>Totalizador!D318</f>
        <v/>
      </c>
    </row>
    <row r="322" ht="15.75" customHeight="1">
      <c r="A322" s="28" t="str">
        <f>Totalizador!A319</f>
        <v/>
      </c>
      <c r="B322" s="23" t="str">
        <f>Totalizador!B319</f>
        <v/>
      </c>
      <c r="C322" s="23" t="str">
        <f>Totalizador!C319</f>
        <v/>
      </c>
      <c r="D322" s="24" t="str">
        <f>Totalizador!E319</f>
        <v/>
      </c>
      <c r="E322" s="25" t="str">
        <f>Totalizador!G319</f>
        <v/>
      </c>
      <c r="F322" s="25" t="str">
        <f>Totalizador!F319</f>
        <v/>
      </c>
      <c r="G322" s="24" t="str">
        <f>Totalizador!D319</f>
        <v/>
      </c>
    </row>
    <row r="323" ht="15.75" customHeight="1">
      <c r="A323" s="28" t="str">
        <f>Totalizador!A320</f>
        <v/>
      </c>
      <c r="B323" s="23" t="str">
        <f>Totalizador!B320</f>
        <v/>
      </c>
      <c r="C323" s="23" t="str">
        <f>Totalizador!C320</f>
        <v/>
      </c>
      <c r="D323" s="24" t="str">
        <f>Totalizador!E320</f>
        <v/>
      </c>
      <c r="E323" s="25" t="str">
        <f>Totalizador!G320</f>
        <v/>
      </c>
      <c r="F323" s="25" t="str">
        <f>Totalizador!F320</f>
        <v/>
      </c>
      <c r="G323" s="24" t="str">
        <f>Totalizador!D320</f>
        <v/>
      </c>
    </row>
    <row r="324" ht="15.75" customHeight="1">
      <c r="A324" s="28" t="str">
        <f>Totalizador!A321</f>
        <v/>
      </c>
      <c r="B324" s="23" t="str">
        <f>Totalizador!B321</f>
        <v/>
      </c>
      <c r="C324" s="23" t="str">
        <f>Totalizador!C321</f>
        <v/>
      </c>
      <c r="D324" s="24" t="str">
        <f>Totalizador!E321</f>
        <v/>
      </c>
      <c r="E324" s="25" t="str">
        <f>Totalizador!G321</f>
        <v/>
      </c>
      <c r="F324" s="25" t="str">
        <f>Totalizador!F321</f>
        <v/>
      </c>
      <c r="G324" s="24" t="str">
        <f>Totalizador!D321</f>
        <v/>
      </c>
    </row>
    <row r="325" ht="15.75" customHeight="1">
      <c r="A325" s="28" t="str">
        <f>Totalizador!A322</f>
        <v/>
      </c>
      <c r="B325" s="23" t="str">
        <f>Totalizador!B322</f>
        <v/>
      </c>
      <c r="C325" s="23" t="str">
        <f>Totalizador!C322</f>
        <v/>
      </c>
      <c r="D325" s="24" t="str">
        <f>Totalizador!E322</f>
        <v/>
      </c>
      <c r="E325" s="25" t="str">
        <f>Totalizador!G322</f>
        <v/>
      </c>
      <c r="F325" s="25" t="str">
        <f>Totalizador!F322</f>
        <v/>
      </c>
      <c r="G325" s="24" t="str">
        <f>Totalizador!D322</f>
        <v/>
      </c>
    </row>
    <row r="326" ht="15.75" customHeight="1">
      <c r="A326" s="28" t="str">
        <f>Totalizador!A323</f>
        <v/>
      </c>
      <c r="B326" s="23" t="str">
        <f>Totalizador!B323</f>
        <v/>
      </c>
      <c r="C326" s="23" t="str">
        <f>Totalizador!C323</f>
        <v/>
      </c>
      <c r="D326" s="24" t="str">
        <f>Totalizador!E323</f>
        <v/>
      </c>
      <c r="E326" s="25" t="str">
        <f>Totalizador!G323</f>
        <v/>
      </c>
      <c r="F326" s="25" t="str">
        <f>Totalizador!F323</f>
        <v/>
      </c>
      <c r="G326" s="24" t="str">
        <f>Totalizador!D323</f>
        <v/>
      </c>
    </row>
    <row r="327" ht="15.75" customHeight="1">
      <c r="A327" s="28" t="str">
        <f>Totalizador!A324</f>
        <v/>
      </c>
      <c r="B327" s="23" t="str">
        <f>Totalizador!B324</f>
        <v/>
      </c>
      <c r="C327" s="23" t="str">
        <f>Totalizador!C324</f>
        <v/>
      </c>
      <c r="D327" s="24" t="str">
        <f>Totalizador!E324</f>
        <v/>
      </c>
      <c r="E327" s="25" t="str">
        <f>Totalizador!G324</f>
        <v/>
      </c>
      <c r="F327" s="25" t="str">
        <f>Totalizador!F324</f>
        <v/>
      </c>
      <c r="G327" s="24" t="str">
        <f>Totalizador!D324</f>
        <v/>
      </c>
    </row>
    <row r="328" ht="15.75" customHeight="1">
      <c r="A328" s="28" t="str">
        <f>Totalizador!A325</f>
        <v/>
      </c>
      <c r="B328" s="23" t="str">
        <f>Totalizador!B325</f>
        <v/>
      </c>
      <c r="C328" s="23" t="str">
        <f>Totalizador!C325</f>
        <v/>
      </c>
      <c r="D328" s="24" t="str">
        <f>Totalizador!E325</f>
        <v/>
      </c>
      <c r="E328" s="25" t="str">
        <f>Totalizador!G325</f>
        <v/>
      </c>
      <c r="F328" s="25" t="str">
        <f>Totalizador!F325</f>
        <v/>
      </c>
      <c r="G328" s="24" t="str">
        <f>Totalizador!D325</f>
        <v/>
      </c>
    </row>
    <row r="329" ht="15.75" customHeight="1">
      <c r="A329" s="28" t="str">
        <f>Totalizador!A326</f>
        <v/>
      </c>
      <c r="B329" s="23" t="str">
        <f>Totalizador!B326</f>
        <v/>
      </c>
      <c r="C329" s="23" t="str">
        <f>Totalizador!C326</f>
        <v/>
      </c>
      <c r="D329" s="24" t="str">
        <f>Totalizador!E326</f>
        <v/>
      </c>
      <c r="E329" s="25" t="str">
        <f>Totalizador!G326</f>
        <v/>
      </c>
      <c r="F329" s="25" t="str">
        <f>Totalizador!F326</f>
        <v/>
      </c>
      <c r="G329" s="24" t="str">
        <f>Totalizador!D326</f>
        <v/>
      </c>
    </row>
    <row r="330" ht="15.75" customHeight="1">
      <c r="A330" s="28" t="str">
        <f>Totalizador!A327</f>
        <v/>
      </c>
      <c r="B330" s="23" t="str">
        <f>Totalizador!B327</f>
        <v/>
      </c>
      <c r="C330" s="23" t="str">
        <f>Totalizador!C327</f>
        <v/>
      </c>
      <c r="D330" s="24" t="str">
        <f>Totalizador!E327</f>
        <v/>
      </c>
      <c r="E330" s="25" t="str">
        <f>Totalizador!G327</f>
        <v/>
      </c>
      <c r="F330" s="25" t="str">
        <f>Totalizador!F327</f>
        <v/>
      </c>
      <c r="G330" s="24" t="str">
        <f>Totalizador!D327</f>
        <v/>
      </c>
    </row>
    <row r="331" ht="15.75" customHeight="1">
      <c r="A331" s="28" t="str">
        <f>Totalizador!A328</f>
        <v/>
      </c>
      <c r="B331" s="23" t="str">
        <f>Totalizador!B328</f>
        <v/>
      </c>
      <c r="C331" s="23" t="str">
        <f>Totalizador!C328</f>
        <v/>
      </c>
      <c r="D331" s="24" t="str">
        <f>Totalizador!E328</f>
        <v/>
      </c>
      <c r="E331" s="25" t="str">
        <f>Totalizador!G328</f>
        <v/>
      </c>
      <c r="F331" s="25" t="str">
        <f>Totalizador!F328</f>
        <v/>
      </c>
      <c r="G331" s="24" t="str">
        <f>Totalizador!D328</f>
        <v/>
      </c>
    </row>
    <row r="332" ht="15.75" customHeight="1">
      <c r="A332" s="28" t="str">
        <f>Totalizador!A329</f>
        <v/>
      </c>
      <c r="B332" s="23" t="str">
        <f>Totalizador!B329</f>
        <v/>
      </c>
      <c r="C332" s="23" t="str">
        <f>Totalizador!C329</f>
        <v/>
      </c>
      <c r="D332" s="24" t="str">
        <f>Totalizador!E329</f>
        <v/>
      </c>
      <c r="E332" s="25" t="str">
        <f>Totalizador!G329</f>
        <v/>
      </c>
      <c r="F332" s="25" t="str">
        <f>Totalizador!F329</f>
        <v/>
      </c>
      <c r="G332" s="24" t="str">
        <f>Totalizador!D329</f>
        <v/>
      </c>
    </row>
    <row r="333" ht="15.75" customHeight="1">
      <c r="A333" s="28" t="str">
        <f>Totalizador!A330</f>
        <v/>
      </c>
      <c r="B333" s="23" t="str">
        <f>Totalizador!B330</f>
        <v/>
      </c>
      <c r="C333" s="23" t="str">
        <f>Totalizador!C330</f>
        <v/>
      </c>
      <c r="D333" s="24" t="str">
        <f>Totalizador!E330</f>
        <v/>
      </c>
      <c r="E333" s="25" t="str">
        <f>Totalizador!G330</f>
        <v/>
      </c>
      <c r="F333" s="25" t="str">
        <f>Totalizador!F330</f>
        <v/>
      </c>
      <c r="G333" s="24" t="str">
        <f>Totalizador!D330</f>
        <v/>
      </c>
    </row>
    <row r="334" ht="15.75" customHeight="1">
      <c r="A334" s="28" t="str">
        <f>Totalizador!A331</f>
        <v/>
      </c>
      <c r="B334" s="23" t="str">
        <f>Totalizador!B331</f>
        <v/>
      </c>
      <c r="C334" s="23" t="str">
        <f>Totalizador!C331</f>
        <v/>
      </c>
      <c r="D334" s="24" t="str">
        <f>Totalizador!E331</f>
        <v/>
      </c>
      <c r="E334" s="25" t="str">
        <f>Totalizador!G331</f>
        <v/>
      </c>
      <c r="F334" s="25" t="str">
        <f>Totalizador!F331</f>
        <v/>
      </c>
      <c r="G334" s="24" t="str">
        <f>Totalizador!D331</f>
        <v/>
      </c>
    </row>
    <row r="335" ht="15.75" customHeight="1">
      <c r="A335" s="28" t="str">
        <f>Totalizador!A332</f>
        <v/>
      </c>
      <c r="B335" s="23" t="str">
        <f>Totalizador!B332</f>
        <v/>
      </c>
      <c r="C335" s="23" t="str">
        <f>Totalizador!C332</f>
        <v/>
      </c>
      <c r="D335" s="24" t="str">
        <f>Totalizador!E332</f>
        <v/>
      </c>
      <c r="E335" s="25" t="str">
        <f>Totalizador!G332</f>
        <v/>
      </c>
      <c r="F335" s="25" t="str">
        <f>Totalizador!F332</f>
        <v/>
      </c>
      <c r="G335" s="24" t="str">
        <f>Totalizador!D332</f>
        <v/>
      </c>
    </row>
    <row r="336" ht="15.75" customHeight="1">
      <c r="A336" s="28" t="str">
        <f>Totalizador!A333</f>
        <v/>
      </c>
      <c r="B336" s="23" t="str">
        <f>Totalizador!B333</f>
        <v/>
      </c>
      <c r="C336" s="23" t="str">
        <f>Totalizador!C333</f>
        <v/>
      </c>
      <c r="D336" s="24" t="str">
        <f>Totalizador!E333</f>
        <v/>
      </c>
      <c r="E336" s="25" t="str">
        <f>Totalizador!G333</f>
        <v/>
      </c>
      <c r="F336" s="25" t="str">
        <f>Totalizador!F333</f>
        <v/>
      </c>
      <c r="G336" s="24" t="str">
        <f>Totalizador!D333</f>
        <v/>
      </c>
    </row>
    <row r="337" ht="15.75" customHeight="1">
      <c r="A337" s="28" t="str">
        <f>Totalizador!A334</f>
        <v/>
      </c>
      <c r="B337" s="23" t="str">
        <f>Totalizador!B334</f>
        <v/>
      </c>
      <c r="C337" s="23" t="str">
        <f>Totalizador!C334</f>
        <v/>
      </c>
      <c r="D337" s="24" t="str">
        <f>Totalizador!E334</f>
        <v/>
      </c>
      <c r="E337" s="25" t="str">
        <f>Totalizador!G334</f>
        <v/>
      </c>
      <c r="F337" s="25" t="str">
        <f>Totalizador!F334</f>
        <v/>
      </c>
      <c r="G337" s="24" t="str">
        <f>Totalizador!D334</f>
        <v/>
      </c>
    </row>
    <row r="338" ht="15.75" customHeight="1">
      <c r="A338" s="28" t="str">
        <f>Totalizador!A335</f>
        <v/>
      </c>
      <c r="B338" s="23" t="str">
        <f>Totalizador!B335</f>
        <v/>
      </c>
      <c r="C338" s="23" t="str">
        <f>Totalizador!C335</f>
        <v/>
      </c>
      <c r="D338" s="24" t="str">
        <f>Totalizador!E335</f>
        <v/>
      </c>
      <c r="E338" s="25" t="str">
        <f>Totalizador!G335</f>
        <v/>
      </c>
      <c r="F338" s="25" t="str">
        <f>Totalizador!F335</f>
        <v/>
      </c>
      <c r="G338" s="24" t="str">
        <f>Totalizador!D335</f>
        <v/>
      </c>
    </row>
    <row r="339" ht="15.75" customHeight="1">
      <c r="A339" s="28" t="str">
        <f>Totalizador!A336</f>
        <v/>
      </c>
      <c r="B339" s="23" t="str">
        <f>Totalizador!B336</f>
        <v/>
      </c>
      <c r="C339" s="23" t="str">
        <f>Totalizador!C336</f>
        <v/>
      </c>
      <c r="D339" s="24" t="str">
        <f>Totalizador!E336</f>
        <v/>
      </c>
      <c r="E339" s="25" t="str">
        <f>Totalizador!G336</f>
        <v/>
      </c>
      <c r="F339" s="25" t="str">
        <f>Totalizador!F336</f>
        <v/>
      </c>
      <c r="G339" s="24" t="str">
        <f>Totalizador!D336</f>
        <v/>
      </c>
    </row>
    <row r="340" ht="15.75" customHeight="1">
      <c r="A340" s="28" t="str">
        <f>Totalizador!A337</f>
        <v/>
      </c>
      <c r="B340" s="23" t="str">
        <f>Totalizador!B337</f>
        <v/>
      </c>
      <c r="C340" s="23" t="str">
        <f>Totalizador!C337</f>
        <v/>
      </c>
      <c r="D340" s="24" t="str">
        <f>Totalizador!E337</f>
        <v/>
      </c>
      <c r="E340" s="25" t="str">
        <f>Totalizador!G337</f>
        <v/>
      </c>
      <c r="F340" s="25" t="str">
        <f>Totalizador!F337</f>
        <v/>
      </c>
      <c r="G340" s="24" t="str">
        <f>Totalizador!D337</f>
        <v/>
      </c>
    </row>
    <row r="341" ht="15.75" customHeight="1">
      <c r="A341" s="28" t="str">
        <f>Totalizador!A338</f>
        <v/>
      </c>
      <c r="B341" s="23" t="str">
        <f>Totalizador!B338</f>
        <v/>
      </c>
      <c r="C341" s="23" t="str">
        <f>Totalizador!C338</f>
        <v/>
      </c>
      <c r="D341" s="24" t="str">
        <f>Totalizador!E338</f>
        <v/>
      </c>
      <c r="E341" s="25" t="str">
        <f>Totalizador!G338</f>
        <v/>
      </c>
      <c r="F341" s="25" t="str">
        <f>Totalizador!F338</f>
        <v/>
      </c>
      <c r="G341" s="24" t="str">
        <f>Totalizador!D338</f>
        <v/>
      </c>
    </row>
    <row r="342" ht="15.75" customHeight="1">
      <c r="A342" s="28" t="str">
        <f>Totalizador!A339</f>
        <v/>
      </c>
      <c r="B342" s="23" t="str">
        <f>Totalizador!B339</f>
        <v/>
      </c>
      <c r="C342" s="23" t="str">
        <f>Totalizador!C339</f>
        <v/>
      </c>
      <c r="D342" s="24" t="str">
        <f>Totalizador!E339</f>
        <v/>
      </c>
      <c r="E342" s="25" t="str">
        <f>Totalizador!G339</f>
        <v/>
      </c>
      <c r="F342" s="25" t="str">
        <f>Totalizador!F339</f>
        <v/>
      </c>
      <c r="G342" s="24" t="str">
        <f>Totalizador!D339</f>
        <v/>
      </c>
    </row>
    <row r="343" ht="15.75" customHeight="1">
      <c r="A343" s="28" t="str">
        <f>Totalizador!A340</f>
        <v/>
      </c>
      <c r="B343" s="23" t="str">
        <f>Totalizador!B340</f>
        <v/>
      </c>
      <c r="C343" s="23" t="str">
        <f>Totalizador!C340</f>
        <v/>
      </c>
      <c r="D343" s="24" t="str">
        <f>Totalizador!E340</f>
        <v/>
      </c>
      <c r="E343" s="25" t="str">
        <f>Totalizador!G340</f>
        <v/>
      </c>
      <c r="F343" s="25" t="str">
        <f>Totalizador!F340</f>
        <v/>
      </c>
      <c r="G343" s="24" t="str">
        <f>Totalizador!D340</f>
        <v/>
      </c>
    </row>
    <row r="344" ht="15.75" customHeight="1">
      <c r="A344" s="28" t="str">
        <f>Totalizador!A341</f>
        <v/>
      </c>
      <c r="B344" s="23" t="str">
        <f>Totalizador!B341</f>
        <v/>
      </c>
      <c r="C344" s="23" t="str">
        <f>Totalizador!C341</f>
        <v/>
      </c>
      <c r="D344" s="24" t="str">
        <f>Totalizador!E341</f>
        <v/>
      </c>
      <c r="E344" s="25" t="str">
        <f>Totalizador!G341</f>
        <v/>
      </c>
      <c r="F344" s="25" t="str">
        <f>Totalizador!F341</f>
        <v/>
      </c>
      <c r="G344" s="24" t="str">
        <f>Totalizador!D341</f>
        <v/>
      </c>
    </row>
    <row r="345" ht="15.75" customHeight="1">
      <c r="A345" s="28" t="str">
        <f>Totalizador!A342</f>
        <v/>
      </c>
      <c r="B345" s="23" t="str">
        <f>Totalizador!B342</f>
        <v/>
      </c>
      <c r="C345" s="23" t="str">
        <f>Totalizador!C342</f>
        <v/>
      </c>
      <c r="D345" s="24" t="str">
        <f>Totalizador!E342</f>
        <v/>
      </c>
      <c r="E345" s="25" t="str">
        <f>Totalizador!G342</f>
        <v/>
      </c>
      <c r="F345" s="25" t="str">
        <f>Totalizador!F342</f>
        <v/>
      </c>
      <c r="G345" s="24" t="str">
        <f>Totalizador!D342</f>
        <v/>
      </c>
    </row>
    <row r="346" ht="15.75" customHeight="1">
      <c r="A346" s="28" t="str">
        <f>Totalizador!A343</f>
        <v/>
      </c>
      <c r="B346" s="23" t="str">
        <f>Totalizador!B343</f>
        <v/>
      </c>
      <c r="C346" s="23" t="str">
        <f>Totalizador!C343</f>
        <v/>
      </c>
      <c r="D346" s="24" t="str">
        <f>Totalizador!E343</f>
        <v/>
      </c>
      <c r="E346" s="25" t="str">
        <f>Totalizador!G343</f>
        <v/>
      </c>
      <c r="F346" s="25" t="str">
        <f>Totalizador!F343</f>
        <v/>
      </c>
      <c r="G346" s="24" t="str">
        <f>Totalizador!D343</f>
        <v/>
      </c>
    </row>
    <row r="347" ht="15.75" customHeight="1">
      <c r="A347" s="28" t="str">
        <f>Totalizador!A344</f>
        <v/>
      </c>
      <c r="B347" s="23" t="str">
        <f>Totalizador!B344</f>
        <v/>
      </c>
      <c r="C347" s="23" t="str">
        <f>Totalizador!C344</f>
        <v/>
      </c>
      <c r="D347" s="24" t="str">
        <f>Totalizador!E344</f>
        <v/>
      </c>
      <c r="E347" s="25" t="str">
        <f>Totalizador!G344</f>
        <v/>
      </c>
      <c r="F347" s="25" t="str">
        <f>Totalizador!F344</f>
        <v/>
      </c>
      <c r="G347" s="24" t="str">
        <f>Totalizador!D344</f>
        <v/>
      </c>
    </row>
    <row r="348" ht="15.75" customHeight="1">
      <c r="A348" s="28" t="str">
        <f>Totalizador!A345</f>
        <v/>
      </c>
      <c r="B348" s="23" t="str">
        <f>Totalizador!B345</f>
        <v/>
      </c>
      <c r="C348" s="23" t="str">
        <f>Totalizador!C345</f>
        <v/>
      </c>
      <c r="D348" s="24" t="str">
        <f>Totalizador!E345</f>
        <v/>
      </c>
      <c r="E348" s="25" t="str">
        <f>Totalizador!G345</f>
        <v/>
      </c>
      <c r="F348" s="25" t="str">
        <f>Totalizador!F345</f>
        <v/>
      </c>
      <c r="G348" s="24" t="str">
        <f>Totalizador!D345</f>
        <v/>
      </c>
    </row>
    <row r="349" ht="15.75" customHeight="1">
      <c r="A349" s="28" t="str">
        <f>Totalizador!A346</f>
        <v/>
      </c>
      <c r="B349" s="23" t="str">
        <f>Totalizador!B346</f>
        <v/>
      </c>
      <c r="C349" s="23" t="str">
        <f>Totalizador!C346</f>
        <v/>
      </c>
      <c r="D349" s="24" t="str">
        <f>Totalizador!E346</f>
        <v/>
      </c>
      <c r="E349" s="25" t="str">
        <f>Totalizador!G346</f>
        <v/>
      </c>
      <c r="F349" s="25" t="str">
        <f>Totalizador!F346</f>
        <v/>
      </c>
      <c r="G349" s="24" t="str">
        <f>Totalizador!D346</f>
        <v/>
      </c>
    </row>
    <row r="350" ht="15.75" customHeight="1">
      <c r="A350" s="28" t="str">
        <f>Totalizador!A347</f>
        <v/>
      </c>
      <c r="B350" s="23" t="str">
        <f>Totalizador!B347</f>
        <v/>
      </c>
      <c r="C350" s="23" t="str">
        <f>Totalizador!C347</f>
        <v/>
      </c>
      <c r="D350" s="24" t="str">
        <f>Totalizador!E347</f>
        <v/>
      </c>
      <c r="E350" s="25" t="str">
        <f>Totalizador!G347</f>
        <v/>
      </c>
      <c r="F350" s="25" t="str">
        <f>Totalizador!F347</f>
        <v/>
      </c>
      <c r="G350" s="24" t="str">
        <f>Totalizador!D347</f>
        <v/>
      </c>
    </row>
    <row r="351" ht="15.75" customHeight="1">
      <c r="A351" s="28" t="str">
        <f>Totalizador!A348</f>
        <v/>
      </c>
      <c r="B351" s="23" t="str">
        <f>Totalizador!B348</f>
        <v/>
      </c>
      <c r="C351" s="23" t="str">
        <f>Totalizador!C348</f>
        <v/>
      </c>
      <c r="D351" s="24" t="str">
        <f>Totalizador!E348</f>
        <v/>
      </c>
      <c r="E351" s="25" t="str">
        <f>Totalizador!G348</f>
        <v/>
      </c>
      <c r="F351" s="25" t="str">
        <f>Totalizador!F348</f>
        <v/>
      </c>
      <c r="G351" s="24" t="str">
        <f>Totalizador!D348</f>
        <v/>
      </c>
    </row>
    <row r="352" ht="15.75" customHeight="1">
      <c r="A352" s="28" t="str">
        <f>Totalizador!A349</f>
        <v/>
      </c>
      <c r="B352" s="23" t="str">
        <f>Totalizador!B349</f>
        <v/>
      </c>
      <c r="C352" s="23" t="str">
        <f>Totalizador!C349</f>
        <v/>
      </c>
      <c r="D352" s="24" t="str">
        <f>Totalizador!E349</f>
        <v/>
      </c>
      <c r="E352" s="25" t="str">
        <f>Totalizador!G349</f>
        <v/>
      </c>
      <c r="F352" s="25" t="str">
        <f>Totalizador!F349</f>
        <v/>
      </c>
      <c r="G352" s="24" t="str">
        <f>Totalizador!D349</f>
        <v/>
      </c>
    </row>
    <row r="353" ht="15.75" customHeight="1">
      <c r="A353" s="28" t="str">
        <f>Totalizador!A350</f>
        <v/>
      </c>
      <c r="B353" s="23" t="str">
        <f>Totalizador!B350</f>
        <v/>
      </c>
      <c r="C353" s="23" t="str">
        <f>Totalizador!C350</f>
        <v/>
      </c>
      <c r="D353" s="24" t="str">
        <f>Totalizador!E350</f>
        <v/>
      </c>
      <c r="E353" s="25" t="str">
        <f>Totalizador!G350</f>
        <v/>
      </c>
      <c r="F353" s="25" t="str">
        <f>Totalizador!F350</f>
        <v/>
      </c>
      <c r="G353" s="24" t="str">
        <f>Totalizador!D350</f>
        <v/>
      </c>
    </row>
    <row r="354" ht="15.75" customHeight="1">
      <c r="A354" s="28" t="str">
        <f>Totalizador!A351</f>
        <v/>
      </c>
      <c r="B354" s="23" t="str">
        <f>Totalizador!B351</f>
        <v/>
      </c>
      <c r="C354" s="23" t="str">
        <f>Totalizador!C351</f>
        <v/>
      </c>
      <c r="D354" s="24" t="str">
        <f>Totalizador!E351</f>
        <v/>
      </c>
      <c r="E354" s="25" t="str">
        <f>Totalizador!G351</f>
        <v/>
      </c>
      <c r="F354" s="25" t="str">
        <f>Totalizador!F351</f>
        <v/>
      </c>
      <c r="G354" s="24" t="str">
        <f>Totalizador!D351</f>
        <v/>
      </c>
    </row>
    <row r="355" ht="15.75" customHeight="1">
      <c r="A355" s="28" t="str">
        <f>Totalizador!A352</f>
        <v/>
      </c>
      <c r="B355" s="23" t="str">
        <f>Totalizador!B352</f>
        <v/>
      </c>
      <c r="C355" s="23" t="str">
        <f>Totalizador!C352</f>
        <v/>
      </c>
      <c r="D355" s="24" t="str">
        <f>Totalizador!E352</f>
        <v/>
      </c>
      <c r="E355" s="25" t="str">
        <f>Totalizador!G352</f>
        <v/>
      </c>
      <c r="F355" s="25" t="str">
        <f>Totalizador!F352</f>
        <v/>
      </c>
      <c r="G355" s="24" t="str">
        <f>Totalizador!D352</f>
        <v/>
      </c>
    </row>
    <row r="356" ht="15.75" customHeight="1">
      <c r="A356" s="28" t="str">
        <f>Totalizador!A353</f>
        <v/>
      </c>
      <c r="B356" s="23" t="str">
        <f>Totalizador!B353</f>
        <v/>
      </c>
      <c r="C356" s="23" t="str">
        <f>Totalizador!C353</f>
        <v/>
      </c>
      <c r="D356" s="24" t="str">
        <f>Totalizador!E353</f>
        <v/>
      </c>
      <c r="E356" s="25" t="str">
        <f>Totalizador!G353</f>
        <v/>
      </c>
      <c r="F356" s="25" t="str">
        <f>Totalizador!F353</f>
        <v/>
      </c>
      <c r="G356" s="24" t="str">
        <f>Totalizador!D353</f>
        <v/>
      </c>
    </row>
    <row r="357" ht="15.75" customHeight="1">
      <c r="A357" s="28" t="str">
        <f>Totalizador!A354</f>
        <v/>
      </c>
      <c r="B357" s="23" t="str">
        <f>Totalizador!B354</f>
        <v/>
      </c>
      <c r="C357" s="23" t="str">
        <f>Totalizador!C354</f>
        <v/>
      </c>
      <c r="D357" s="24" t="str">
        <f>Totalizador!E354</f>
        <v/>
      </c>
      <c r="E357" s="25" t="str">
        <f>Totalizador!G354</f>
        <v/>
      </c>
      <c r="F357" s="25" t="str">
        <f>Totalizador!F354</f>
        <v/>
      </c>
      <c r="G357" s="24" t="str">
        <f>Totalizador!D354</f>
        <v/>
      </c>
    </row>
    <row r="358" ht="15.75" customHeight="1">
      <c r="A358" s="28" t="str">
        <f>Totalizador!A355</f>
        <v/>
      </c>
      <c r="B358" s="23" t="str">
        <f>Totalizador!B355</f>
        <v/>
      </c>
      <c r="C358" s="23" t="str">
        <f>Totalizador!C355</f>
        <v/>
      </c>
      <c r="D358" s="24" t="str">
        <f>Totalizador!E355</f>
        <v/>
      </c>
      <c r="E358" s="25" t="str">
        <f>Totalizador!G355</f>
        <v/>
      </c>
      <c r="F358" s="25" t="str">
        <f>Totalizador!F355</f>
        <v/>
      </c>
      <c r="G358" s="24" t="str">
        <f>Totalizador!D355</f>
        <v/>
      </c>
    </row>
    <row r="359" ht="15.75" customHeight="1">
      <c r="A359" s="28" t="str">
        <f>Totalizador!A356</f>
        <v/>
      </c>
      <c r="B359" s="23" t="str">
        <f>Totalizador!B356</f>
        <v/>
      </c>
      <c r="C359" s="23" t="str">
        <f>Totalizador!C356</f>
        <v/>
      </c>
      <c r="D359" s="24" t="str">
        <f>Totalizador!E356</f>
        <v/>
      </c>
      <c r="E359" s="25" t="str">
        <f>Totalizador!G356</f>
        <v/>
      </c>
      <c r="F359" s="25" t="str">
        <f>Totalizador!F356</f>
        <v/>
      </c>
      <c r="G359" s="24" t="str">
        <f>Totalizador!D356</f>
        <v/>
      </c>
    </row>
    <row r="360" ht="15.75" customHeight="1">
      <c r="A360" s="28" t="str">
        <f>Totalizador!A357</f>
        <v/>
      </c>
      <c r="B360" s="23" t="str">
        <f>Totalizador!B357</f>
        <v/>
      </c>
      <c r="C360" s="23" t="str">
        <f>Totalizador!C357</f>
        <v/>
      </c>
      <c r="D360" s="24" t="str">
        <f>Totalizador!E357</f>
        <v/>
      </c>
      <c r="E360" s="25" t="str">
        <f>Totalizador!G357</f>
        <v/>
      </c>
      <c r="F360" s="25" t="str">
        <f>Totalizador!F357</f>
        <v/>
      </c>
      <c r="G360" s="24" t="str">
        <f>Totalizador!D357</f>
        <v/>
      </c>
    </row>
    <row r="361" ht="15.75" customHeight="1">
      <c r="A361" s="28" t="str">
        <f>Totalizador!A358</f>
        <v/>
      </c>
      <c r="B361" s="23" t="str">
        <f>Totalizador!B358</f>
        <v/>
      </c>
      <c r="C361" s="23" t="str">
        <f>Totalizador!C358</f>
        <v/>
      </c>
      <c r="D361" s="24" t="str">
        <f>Totalizador!E358</f>
        <v/>
      </c>
      <c r="E361" s="25" t="str">
        <f>Totalizador!G358</f>
        <v/>
      </c>
      <c r="F361" s="25" t="str">
        <f>Totalizador!F358</f>
        <v/>
      </c>
      <c r="G361" s="24" t="str">
        <f>Totalizador!D358</f>
        <v/>
      </c>
    </row>
    <row r="362" ht="15.75" customHeight="1">
      <c r="A362" s="28" t="str">
        <f>Totalizador!A359</f>
        <v/>
      </c>
      <c r="B362" s="23" t="str">
        <f>Totalizador!B359</f>
        <v/>
      </c>
      <c r="C362" s="23" t="str">
        <f>Totalizador!C359</f>
        <v/>
      </c>
      <c r="D362" s="24" t="str">
        <f>Totalizador!E359</f>
        <v/>
      </c>
      <c r="E362" s="25" t="str">
        <f>Totalizador!G359</f>
        <v/>
      </c>
      <c r="F362" s="25" t="str">
        <f>Totalizador!F359</f>
        <v/>
      </c>
      <c r="G362" s="24" t="str">
        <f>Totalizador!D359</f>
        <v/>
      </c>
    </row>
    <row r="363" ht="15.75" customHeight="1">
      <c r="A363" s="28" t="str">
        <f>Totalizador!A360</f>
        <v/>
      </c>
      <c r="B363" s="23" t="str">
        <f>Totalizador!B360</f>
        <v/>
      </c>
      <c r="C363" s="23" t="str">
        <f>Totalizador!C360</f>
        <v/>
      </c>
      <c r="D363" s="24" t="str">
        <f>Totalizador!E360</f>
        <v/>
      </c>
      <c r="E363" s="25" t="str">
        <f>Totalizador!G360</f>
        <v/>
      </c>
      <c r="F363" s="25" t="str">
        <f>Totalizador!F360</f>
        <v/>
      </c>
      <c r="G363" s="24" t="str">
        <f>Totalizador!D360</f>
        <v/>
      </c>
    </row>
    <row r="364" ht="15.75" customHeight="1">
      <c r="A364" s="28" t="str">
        <f>Totalizador!A361</f>
        <v/>
      </c>
      <c r="B364" s="23" t="str">
        <f>Totalizador!B361</f>
        <v/>
      </c>
      <c r="C364" s="23" t="str">
        <f>Totalizador!C361</f>
        <v/>
      </c>
      <c r="D364" s="24" t="str">
        <f>Totalizador!E361</f>
        <v/>
      </c>
      <c r="E364" s="25" t="str">
        <f>Totalizador!G361</f>
        <v/>
      </c>
      <c r="F364" s="25" t="str">
        <f>Totalizador!F361</f>
        <v/>
      </c>
      <c r="G364" s="24" t="str">
        <f>Totalizador!D361</f>
        <v/>
      </c>
    </row>
    <row r="365" ht="15.75" customHeight="1">
      <c r="A365" s="28" t="str">
        <f>Totalizador!A362</f>
        <v/>
      </c>
      <c r="B365" s="23" t="str">
        <f>Totalizador!B362</f>
        <v/>
      </c>
      <c r="C365" s="23" t="str">
        <f>Totalizador!C362</f>
        <v/>
      </c>
      <c r="D365" s="24" t="str">
        <f>Totalizador!E362</f>
        <v/>
      </c>
      <c r="E365" s="25" t="str">
        <f>Totalizador!G362</f>
        <v/>
      </c>
      <c r="F365" s="25" t="str">
        <f>Totalizador!F362</f>
        <v/>
      </c>
      <c r="G365" s="24" t="str">
        <f>Totalizador!D362</f>
        <v/>
      </c>
    </row>
    <row r="366" ht="15.75" customHeight="1">
      <c r="A366" s="28" t="str">
        <f>Totalizador!A363</f>
        <v/>
      </c>
      <c r="B366" s="23" t="str">
        <f>Totalizador!B363</f>
        <v/>
      </c>
      <c r="C366" s="23" t="str">
        <f>Totalizador!C363</f>
        <v/>
      </c>
      <c r="D366" s="24" t="str">
        <f>Totalizador!E363</f>
        <v/>
      </c>
      <c r="E366" s="25" t="str">
        <f>Totalizador!G363</f>
        <v/>
      </c>
      <c r="F366" s="25" t="str">
        <f>Totalizador!F363</f>
        <v/>
      </c>
      <c r="G366" s="24" t="str">
        <f>Totalizador!D363</f>
        <v/>
      </c>
    </row>
    <row r="367" ht="15.75" customHeight="1">
      <c r="A367" s="28" t="str">
        <f>Totalizador!A364</f>
        <v/>
      </c>
      <c r="B367" s="23" t="str">
        <f>Totalizador!B364</f>
        <v/>
      </c>
      <c r="C367" s="23" t="str">
        <f>Totalizador!C364</f>
        <v/>
      </c>
      <c r="D367" s="24" t="str">
        <f>Totalizador!E364</f>
        <v/>
      </c>
      <c r="E367" s="25" t="str">
        <f>Totalizador!G364</f>
        <v/>
      </c>
      <c r="F367" s="25" t="str">
        <f>Totalizador!F364</f>
        <v/>
      </c>
      <c r="G367" s="24" t="str">
        <f>Totalizador!D364</f>
        <v/>
      </c>
    </row>
    <row r="368" ht="15.75" customHeight="1">
      <c r="A368" s="28" t="str">
        <f>Totalizador!A365</f>
        <v/>
      </c>
      <c r="B368" s="23" t="str">
        <f>Totalizador!B365</f>
        <v/>
      </c>
      <c r="C368" s="23" t="str">
        <f>Totalizador!C365</f>
        <v/>
      </c>
      <c r="D368" s="24" t="str">
        <f>Totalizador!E365</f>
        <v/>
      </c>
      <c r="E368" s="25" t="str">
        <f>Totalizador!G365</f>
        <v/>
      </c>
      <c r="F368" s="25" t="str">
        <f>Totalizador!F365</f>
        <v/>
      </c>
      <c r="G368" s="24" t="str">
        <f>Totalizador!D365</f>
        <v/>
      </c>
    </row>
    <row r="369" ht="15.75" customHeight="1">
      <c r="A369" s="28" t="str">
        <f>Totalizador!A366</f>
        <v/>
      </c>
      <c r="B369" s="23" t="str">
        <f>Totalizador!B366</f>
        <v/>
      </c>
      <c r="C369" s="23" t="str">
        <f>Totalizador!C366</f>
        <v/>
      </c>
      <c r="D369" s="24" t="str">
        <f>Totalizador!E366</f>
        <v/>
      </c>
      <c r="E369" s="25" t="str">
        <f>Totalizador!G366</f>
        <v/>
      </c>
      <c r="F369" s="25" t="str">
        <f>Totalizador!F366</f>
        <v/>
      </c>
      <c r="G369" s="24" t="str">
        <f>Totalizador!D366</f>
        <v/>
      </c>
    </row>
    <row r="370" ht="15.75" customHeight="1">
      <c r="A370" s="28" t="str">
        <f>Totalizador!A367</f>
        <v/>
      </c>
      <c r="B370" s="23" t="str">
        <f>Totalizador!B367</f>
        <v/>
      </c>
      <c r="C370" s="23" t="str">
        <f>Totalizador!C367</f>
        <v/>
      </c>
      <c r="D370" s="24" t="str">
        <f>Totalizador!E367</f>
        <v/>
      </c>
      <c r="E370" s="25" t="str">
        <f>Totalizador!G367</f>
        <v/>
      </c>
      <c r="F370" s="25" t="str">
        <f>Totalizador!F367</f>
        <v/>
      </c>
      <c r="G370" s="24" t="str">
        <f>Totalizador!D367</f>
        <v/>
      </c>
    </row>
    <row r="371" ht="15.75" customHeight="1">
      <c r="A371" s="28" t="str">
        <f>Totalizador!A368</f>
        <v/>
      </c>
      <c r="B371" s="23" t="str">
        <f>Totalizador!B368</f>
        <v/>
      </c>
      <c r="C371" s="23" t="str">
        <f>Totalizador!C368</f>
        <v/>
      </c>
      <c r="D371" s="24" t="str">
        <f>Totalizador!E368</f>
        <v/>
      </c>
      <c r="E371" s="25" t="str">
        <f>Totalizador!G368</f>
        <v/>
      </c>
      <c r="F371" s="25" t="str">
        <f>Totalizador!F368</f>
        <v/>
      </c>
      <c r="G371" s="24" t="str">
        <f>Totalizador!D368</f>
        <v/>
      </c>
    </row>
    <row r="372" ht="15.75" customHeight="1">
      <c r="A372" s="28" t="str">
        <f>Totalizador!A369</f>
        <v/>
      </c>
      <c r="B372" s="23" t="str">
        <f>Totalizador!B369</f>
        <v/>
      </c>
      <c r="C372" s="23" t="str">
        <f>Totalizador!C369</f>
        <v/>
      </c>
      <c r="D372" s="24" t="str">
        <f>Totalizador!E369</f>
        <v/>
      </c>
      <c r="E372" s="25" t="str">
        <f>Totalizador!G369</f>
        <v/>
      </c>
      <c r="F372" s="25" t="str">
        <f>Totalizador!F369</f>
        <v/>
      </c>
      <c r="G372" s="23" t="str">
        <f>Totalizador!D369</f>
        <v/>
      </c>
    </row>
    <row r="373" ht="15.75" customHeight="1">
      <c r="A373" s="28" t="str">
        <f>Totalizador!A370</f>
        <v/>
      </c>
      <c r="B373" s="23" t="str">
        <f>Totalizador!B370</f>
        <v/>
      </c>
      <c r="C373" s="23" t="str">
        <f>Totalizador!C370</f>
        <v/>
      </c>
      <c r="D373" s="24" t="str">
        <f>Totalizador!E370</f>
        <v/>
      </c>
      <c r="E373" s="25" t="str">
        <f>Totalizador!G370</f>
        <v/>
      </c>
      <c r="F373" s="25" t="str">
        <f>Totalizador!F370</f>
        <v/>
      </c>
      <c r="G373" s="23" t="str">
        <f>Totalizador!D370</f>
        <v/>
      </c>
    </row>
    <row r="374" ht="15.75" customHeight="1">
      <c r="A374" s="28" t="str">
        <f>Totalizador!A371</f>
        <v/>
      </c>
      <c r="B374" s="23" t="str">
        <f>Totalizador!B371</f>
        <v/>
      </c>
      <c r="C374" s="23" t="str">
        <f>Totalizador!C371</f>
        <v/>
      </c>
      <c r="D374" s="24" t="str">
        <f>Totalizador!E371</f>
        <v/>
      </c>
      <c r="E374" s="25" t="str">
        <f>Totalizador!G371</f>
        <v/>
      </c>
      <c r="F374" s="25" t="str">
        <f>Totalizador!F371</f>
        <v/>
      </c>
      <c r="G374" s="23" t="str">
        <f>Totalizador!D371</f>
        <v/>
      </c>
    </row>
    <row r="375" ht="15.75" customHeight="1">
      <c r="A375" s="28" t="str">
        <f>Totalizador!A372</f>
        <v/>
      </c>
      <c r="B375" s="23" t="str">
        <f>Totalizador!B372</f>
        <v/>
      </c>
      <c r="C375" s="23" t="str">
        <f>Totalizador!C372</f>
        <v/>
      </c>
      <c r="D375" s="24" t="str">
        <f>Totalizador!E372</f>
        <v/>
      </c>
      <c r="E375" s="25" t="str">
        <f>Totalizador!G372</f>
        <v/>
      </c>
      <c r="F375" s="25" t="str">
        <f>Totalizador!F372</f>
        <v/>
      </c>
      <c r="G375" s="23" t="str">
        <f>Totalizador!D372</f>
        <v/>
      </c>
    </row>
    <row r="376" ht="15.75" customHeight="1">
      <c r="A376" s="28" t="str">
        <f>Totalizador!A373</f>
        <v/>
      </c>
      <c r="B376" s="23" t="str">
        <f>Totalizador!B373</f>
        <v/>
      </c>
      <c r="C376" s="23" t="str">
        <f>Totalizador!C373</f>
        <v/>
      </c>
      <c r="D376" s="24" t="str">
        <f>Totalizador!E373</f>
        <v/>
      </c>
      <c r="E376" s="25" t="str">
        <f>Totalizador!G373</f>
        <v/>
      </c>
      <c r="F376" s="25" t="str">
        <f>Totalizador!F373</f>
        <v/>
      </c>
      <c r="G376" s="23" t="str">
        <f>Totalizador!D373</f>
        <v/>
      </c>
    </row>
    <row r="377" ht="15.75" customHeight="1">
      <c r="A377" s="28" t="str">
        <f>Totalizador!A374</f>
        <v/>
      </c>
      <c r="B377" s="23" t="str">
        <f>Totalizador!B374</f>
        <v/>
      </c>
      <c r="C377" s="23" t="str">
        <f>Totalizador!C374</f>
        <v/>
      </c>
      <c r="D377" s="24" t="str">
        <f>Totalizador!E374</f>
        <v/>
      </c>
      <c r="E377" s="25" t="str">
        <f>Totalizador!G374</f>
        <v/>
      </c>
      <c r="F377" s="25" t="str">
        <f>Totalizador!F374</f>
        <v/>
      </c>
      <c r="G377" s="23" t="str">
        <f>Totalizador!D374</f>
        <v/>
      </c>
    </row>
    <row r="378" ht="15.75" customHeight="1">
      <c r="A378" s="28" t="str">
        <f>Totalizador!A375</f>
        <v/>
      </c>
      <c r="B378" s="23" t="str">
        <f>Totalizador!B375</f>
        <v/>
      </c>
      <c r="C378" s="23" t="str">
        <f>Totalizador!C375</f>
        <v/>
      </c>
      <c r="D378" s="24" t="str">
        <f>Totalizador!E375</f>
        <v/>
      </c>
      <c r="E378" s="25" t="str">
        <f>Totalizador!G375</f>
        <v/>
      </c>
      <c r="F378" s="25" t="str">
        <f>Totalizador!F375</f>
        <v/>
      </c>
      <c r="G378" s="23" t="str">
        <f>Totalizador!D375</f>
        <v/>
      </c>
    </row>
    <row r="379" ht="15.75" customHeight="1">
      <c r="A379" s="28" t="str">
        <f>Totalizador!A376</f>
        <v/>
      </c>
      <c r="B379" s="23" t="str">
        <f>Totalizador!B376</f>
        <v/>
      </c>
      <c r="C379" s="23" t="str">
        <f>Totalizador!C376</f>
        <v/>
      </c>
      <c r="D379" s="24" t="str">
        <f>Totalizador!E376</f>
        <v/>
      </c>
      <c r="E379" s="25" t="str">
        <f>Totalizador!G376</f>
        <v/>
      </c>
      <c r="F379" s="25" t="str">
        <f>Totalizador!F376</f>
        <v/>
      </c>
      <c r="G379" s="23" t="str">
        <f>Totalizador!D376</f>
        <v/>
      </c>
    </row>
    <row r="380" ht="15.75" customHeight="1">
      <c r="A380" s="28" t="str">
        <f>Totalizador!A377</f>
        <v/>
      </c>
      <c r="B380" s="23" t="str">
        <f>Totalizador!B377</f>
        <v/>
      </c>
      <c r="C380" s="23" t="str">
        <f>Totalizador!C377</f>
        <v/>
      </c>
      <c r="D380" s="24" t="str">
        <f>Totalizador!E377</f>
        <v/>
      </c>
      <c r="E380" s="25" t="str">
        <f>Totalizador!G377</f>
        <v/>
      </c>
      <c r="F380" s="25" t="str">
        <f>Totalizador!F377</f>
        <v/>
      </c>
      <c r="G380" s="24" t="str">
        <f>Totalizador!D377</f>
        <v/>
      </c>
    </row>
    <row r="381" ht="15.75" customHeight="1">
      <c r="A381" s="28" t="str">
        <f>Totalizador!A378</f>
        <v/>
      </c>
      <c r="B381" s="23" t="str">
        <f>Totalizador!B378</f>
        <v/>
      </c>
      <c r="C381" s="23" t="str">
        <f>Totalizador!C378</f>
        <v/>
      </c>
      <c r="D381" s="24" t="str">
        <f>Totalizador!E378</f>
        <v/>
      </c>
      <c r="E381" s="25" t="str">
        <f>Totalizador!G378</f>
        <v/>
      </c>
      <c r="F381" s="25" t="str">
        <f>Totalizador!F378</f>
        <v/>
      </c>
      <c r="G381" s="24" t="str">
        <f>Totalizador!D378</f>
        <v/>
      </c>
    </row>
    <row r="382" ht="15.75" customHeight="1">
      <c r="A382" s="28" t="str">
        <f>Totalizador!A379</f>
        <v/>
      </c>
      <c r="B382" s="23" t="str">
        <f>Totalizador!B379</f>
        <v/>
      </c>
      <c r="C382" s="23" t="str">
        <f>Totalizador!C379</f>
        <v/>
      </c>
      <c r="D382" s="24" t="str">
        <f>Totalizador!E379</f>
        <v/>
      </c>
      <c r="E382" s="25" t="str">
        <f>Totalizador!G379</f>
        <v/>
      </c>
      <c r="F382" s="25" t="str">
        <f>Totalizador!F379</f>
        <v/>
      </c>
      <c r="G382" s="24" t="str">
        <f>Totalizador!D379</f>
        <v/>
      </c>
    </row>
    <row r="383" ht="15.75" customHeight="1">
      <c r="A383" s="28" t="str">
        <f>Totalizador!A380</f>
        <v/>
      </c>
      <c r="B383" s="23" t="str">
        <f>Totalizador!B380</f>
        <v/>
      </c>
      <c r="C383" s="23" t="str">
        <f>Totalizador!C380</f>
        <v/>
      </c>
      <c r="D383" s="24" t="str">
        <f>Totalizador!E380</f>
        <v/>
      </c>
      <c r="E383" s="25" t="str">
        <f>Totalizador!G380</f>
        <v/>
      </c>
      <c r="F383" s="25" t="str">
        <f>Totalizador!F380</f>
        <v/>
      </c>
      <c r="G383" s="24" t="str">
        <f>Totalizador!D380</f>
        <v/>
      </c>
    </row>
    <row r="384" ht="15.75" customHeight="1">
      <c r="A384" s="28" t="str">
        <f>Totalizador!A381</f>
        <v/>
      </c>
      <c r="B384" s="23" t="str">
        <f>Totalizador!B381</f>
        <v/>
      </c>
      <c r="C384" s="23" t="str">
        <f>Totalizador!C381</f>
        <v/>
      </c>
      <c r="D384" s="24" t="str">
        <f>Totalizador!E381</f>
        <v/>
      </c>
      <c r="E384" s="25" t="str">
        <f>Totalizador!G381</f>
        <v/>
      </c>
      <c r="F384" s="25" t="str">
        <f>Totalizador!F381</f>
        <v/>
      </c>
      <c r="G384" s="24" t="str">
        <f>Totalizador!D381</f>
        <v/>
      </c>
    </row>
    <row r="385" ht="15.75" customHeight="1">
      <c r="A385" s="28" t="str">
        <f>Totalizador!A382</f>
        <v/>
      </c>
      <c r="B385" s="23" t="str">
        <f>Totalizador!B382</f>
        <v/>
      </c>
      <c r="C385" s="23" t="str">
        <f>Totalizador!C382</f>
        <v/>
      </c>
      <c r="D385" s="24" t="str">
        <f>Totalizador!E382</f>
        <v/>
      </c>
      <c r="E385" s="25" t="str">
        <f>Totalizador!G382</f>
        <v/>
      </c>
      <c r="F385" s="25" t="str">
        <f>Totalizador!F382</f>
        <v/>
      </c>
      <c r="G385" s="24" t="str">
        <f>Totalizador!D382</f>
        <v/>
      </c>
    </row>
    <row r="386" ht="15.75" customHeight="1">
      <c r="A386" s="28" t="str">
        <f>Totalizador!A383</f>
        <v/>
      </c>
      <c r="B386" s="23" t="str">
        <f>Totalizador!B383</f>
        <v/>
      </c>
      <c r="C386" s="23" t="str">
        <f>Totalizador!C383</f>
        <v/>
      </c>
      <c r="D386" s="24" t="str">
        <f>Totalizador!E383</f>
        <v/>
      </c>
      <c r="E386" s="25" t="str">
        <f>Totalizador!G383</f>
        <v/>
      </c>
      <c r="F386" s="25" t="str">
        <f>Totalizador!F383</f>
        <v/>
      </c>
      <c r="G386" s="24" t="str">
        <f>Totalizador!D383</f>
        <v/>
      </c>
    </row>
    <row r="387" ht="15.75" customHeight="1">
      <c r="A387" s="28" t="str">
        <f>Totalizador!A384</f>
        <v/>
      </c>
      <c r="B387" s="23" t="str">
        <f>Totalizador!B384</f>
        <v/>
      </c>
      <c r="C387" s="23" t="str">
        <f>Totalizador!C384</f>
        <v/>
      </c>
      <c r="D387" s="24" t="str">
        <f>Totalizador!E384</f>
        <v/>
      </c>
      <c r="E387" s="25" t="str">
        <f>Totalizador!G384</f>
        <v/>
      </c>
      <c r="F387" s="25" t="str">
        <f>Totalizador!F384</f>
        <v/>
      </c>
      <c r="G387" s="24" t="str">
        <f>Totalizador!D384</f>
        <v/>
      </c>
    </row>
    <row r="388" ht="15.75" customHeight="1">
      <c r="A388" s="28" t="str">
        <f>Totalizador!A385</f>
        <v/>
      </c>
      <c r="B388" s="23" t="str">
        <f>Totalizador!B385</f>
        <v/>
      </c>
      <c r="C388" s="23" t="str">
        <f>Totalizador!C385</f>
        <v/>
      </c>
      <c r="D388" s="24" t="str">
        <f>Totalizador!E385</f>
        <v/>
      </c>
      <c r="E388" s="25" t="str">
        <f>Totalizador!G385</f>
        <v/>
      </c>
      <c r="F388" s="25" t="str">
        <f>Totalizador!F385</f>
        <v/>
      </c>
      <c r="G388" s="24" t="str">
        <f>Totalizador!D385</f>
        <v/>
      </c>
    </row>
    <row r="389" ht="15.75" customHeight="1">
      <c r="A389" s="28" t="str">
        <f>Totalizador!A386</f>
        <v/>
      </c>
      <c r="B389" s="23" t="str">
        <f>Totalizador!B386</f>
        <v/>
      </c>
      <c r="C389" s="23" t="str">
        <f>Totalizador!C386</f>
        <v/>
      </c>
      <c r="D389" s="24" t="str">
        <f>Totalizador!E386</f>
        <v/>
      </c>
      <c r="E389" s="25" t="str">
        <f>Totalizador!G386</f>
        <v/>
      </c>
      <c r="F389" s="25" t="str">
        <f>Totalizador!F386</f>
        <v/>
      </c>
      <c r="G389" s="24" t="str">
        <f>Totalizador!D386</f>
        <v/>
      </c>
    </row>
    <row r="390" ht="15.75" customHeight="1">
      <c r="A390" s="28" t="str">
        <f>Totalizador!A387</f>
        <v/>
      </c>
      <c r="B390" s="23" t="str">
        <f>Totalizador!B387</f>
        <v/>
      </c>
      <c r="C390" s="23" t="str">
        <f>Totalizador!C387</f>
        <v/>
      </c>
      <c r="D390" s="24" t="str">
        <f>Totalizador!E387</f>
        <v/>
      </c>
      <c r="E390" s="25" t="str">
        <f>Totalizador!G387</f>
        <v/>
      </c>
      <c r="F390" s="25" t="str">
        <f>Totalizador!F387</f>
        <v/>
      </c>
      <c r="G390" s="24" t="str">
        <f>Totalizador!D387</f>
        <v/>
      </c>
    </row>
    <row r="391" ht="15.75" customHeight="1">
      <c r="A391" s="28" t="str">
        <f>Totalizador!A388</f>
        <v/>
      </c>
      <c r="B391" s="23" t="str">
        <f>Totalizador!B388</f>
        <v/>
      </c>
      <c r="C391" s="23" t="str">
        <f>Totalizador!C388</f>
        <v/>
      </c>
      <c r="D391" s="24" t="str">
        <f>Totalizador!E388</f>
        <v/>
      </c>
      <c r="E391" s="25" t="str">
        <f>Totalizador!G388</f>
        <v/>
      </c>
      <c r="F391" s="25" t="str">
        <f>Totalizador!F388</f>
        <v/>
      </c>
      <c r="G391" s="24" t="str">
        <f>Totalizador!D388</f>
        <v/>
      </c>
    </row>
    <row r="392" ht="15.75" customHeight="1">
      <c r="A392" s="28" t="str">
        <f>Totalizador!A389</f>
        <v/>
      </c>
      <c r="B392" s="23" t="str">
        <f>Totalizador!B389</f>
        <v/>
      </c>
      <c r="C392" s="23" t="str">
        <f>Totalizador!C389</f>
        <v/>
      </c>
      <c r="D392" s="24" t="str">
        <f>Totalizador!E389</f>
        <v/>
      </c>
      <c r="E392" s="25" t="str">
        <f>Totalizador!G389</f>
        <v/>
      </c>
      <c r="F392" s="25" t="str">
        <f>Totalizador!F389</f>
        <v/>
      </c>
      <c r="G392" s="24" t="str">
        <f>Totalizador!D389</f>
        <v/>
      </c>
    </row>
    <row r="393" ht="15.75" customHeight="1">
      <c r="A393" s="28" t="str">
        <f>Totalizador!A390</f>
        <v/>
      </c>
      <c r="B393" s="23" t="str">
        <f>Totalizador!B390</f>
        <v/>
      </c>
      <c r="C393" s="23" t="str">
        <f>Totalizador!C390</f>
        <v/>
      </c>
      <c r="D393" s="24" t="str">
        <f>Totalizador!E390</f>
        <v/>
      </c>
      <c r="E393" s="25" t="str">
        <f>Totalizador!G390</f>
        <v/>
      </c>
      <c r="F393" s="25" t="str">
        <f>Totalizador!F390</f>
        <v/>
      </c>
      <c r="G393" s="24" t="str">
        <f>Totalizador!D390</f>
        <v/>
      </c>
    </row>
    <row r="394" ht="15.75" customHeight="1">
      <c r="A394" s="28" t="str">
        <f>Totalizador!A391</f>
        <v/>
      </c>
      <c r="B394" s="23" t="str">
        <f>Totalizador!B391</f>
        <v/>
      </c>
      <c r="C394" s="23" t="str">
        <f>Totalizador!C391</f>
        <v/>
      </c>
      <c r="D394" s="24" t="str">
        <f>Totalizador!E391</f>
        <v/>
      </c>
      <c r="E394" s="25" t="str">
        <f>Totalizador!G391</f>
        <v/>
      </c>
      <c r="F394" s="25" t="str">
        <f>Totalizador!F391</f>
        <v/>
      </c>
      <c r="G394" s="24" t="str">
        <f>Totalizador!D391</f>
        <v/>
      </c>
    </row>
    <row r="395" ht="15.75" customHeight="1">
      <c r="A395" s="28" t="str">
        <f>Totalizador!A392</f>
        <v/>
      </c>
      <c r="B395" s="23" t="str">
        <f>Totalizador!B392</f>
        <v/>
      </c>
      <c r="C395" s="23" t="str">
        <f>Totalizador!C392</f>
        <v/>
      </c>
      <c r="D395" s="24" t="str">
        <f>Totalizador!E392</f>
        <v/>
      </c>
      <c r="E395" s="25" t="str">
        <f>Totalizador!G392</f>
        <v/>
      </c>
      <c r="F395" s="25" t="str">
        <f>Totalizador!F392</f>
        <v/>
      </c>
      <c r="G395" s="24" t="str">
        <f>Totalizador!D392</f>
        <v/>
      </c>
    </row>
    <row r="396" ht="15.75" customHeight="1">
      <c r="A396" s="28" t="str">
        <f>Totalizador!A393</f>
        <v/>
      </c>
      <c r="B396" s="23" t="str">
        <f>Totalizador!B393</f>
        <v/>
      </c>
      <c r="C396" s="23" t="str">
        <f>Totalizador!C393</f>
        <v/>
      </c>
      <c r="D396" s="24" t="str">
        <f>Totalizador!E393</f>
        <v/>
      </c>
      <c r="E396" s="25" t="str">
        <f>Totalizador!G393</f>
        <v/>
      </c>
      <c r="F396" s="25" t="str">
        <f>Totalizador!F393</f>
        <v/>
      </c>
      <c r="G396" s="24" t="str">
        <f>Totalizador!D393</f>
        <v/>
      </c>
    </row>
    <row r="397" ht="15.75" customHeight="1">
      <c r="A397" s="28" t="str">
        <f>Totalizador!A394</f>
        <v/>
      </c>
      <c r="B397" s="23" t="str">
        <f>Totalizador!B394</f>
        <v/>
      </c>
      <c r="C397" s="23" t="str">
        <f>Totalizador!C394</f>
        <v/>
      </c>
      <c r="D397" s="24" t="str">
        <f>Totalizador!E394</f>
        <v/>
      </c>
      <c r="E397" s="25" t="str">
        <f>Totalizador!G394</f>
        <v/>
      </c>
      <c r="F397" s="25" t="str">
        <f>Totalizador!F394</f>
        <v/>
      </c>
      <c r="G397" s="24" t="str">
        <f>Totalizador!D394</f>
        <v/>
      </c>
    </row>
    <row r="398" ht="15.75" customHeight="1">
      <c r="A398" s="28" t="str">
        <f>Totalizador!A395</f>
        <v/>
      </c>
      <c r="B398" s="23" t="str">
        <f>Totalizador!B395</f>
        <v/>
      </c>
      <c r="C398" s="23" t="str">
        <f>Totalizador!C395</f>
        <v/>
      </c>
      <c r="D398" s="24" t="str">
        <f>Totalizador!E395</f>
        <v/>
      </c>
      <c r="E398" s="25" t="str">
        <f>Totalizador!G395</f>
        <v/>
      </c>
      <c r="F398" s="25" t="str">
        <f>Totalizador!F395</f>
        <v/>
      </c>
      <c r="G398" s="24" t="str">
        <f>Totalizador!D395</f>
        <v/>
      </c>
    </row>
    <row r="399" ht="15.75" customHeight="1">
      <c r="A399" s="28" t="str">
        <f>Totalizador!A396</f>
        <v/>
      </c>
      <c r="B399" s="23" t="str">
        <f>Totalizador!B396</f>
        <v/>
      </c>
      <c r="C399" s="23" t="str">
        <f>Totalizador!C396</f>
        <v/>
      </c>
      <c r="D399" s="24" t="str">
        <f>Totalizador!E396</f>
        <v/>
      </c>
      <c r="E399" s="25" t="str">
        <f>Totalizador!G396</f>
        <v/>
      </c>
      <c r="F399" s="25" t="str">
        <f>Totalizador!F396</f>
        <v/>
      </c>
      <c r="G399" s="24" t="str">
        <f>Totalizador!D396</f>
        <v/>
      </c>
    </row>
    <row r="400" ht="15.75" customHeight="1">
      <c r="A400" s="28" t="str">
        <f>Totalizador!A397</f>
        <v/>
      </c>
      <c r="B400" s="23" t="str">
        <f>Totalizador!B397</f>
        <v/>
      </c>
      <c r="C400" s="23" t="str">
        <f>Totalizador!C397</f>
        <v/>
      </c>
      <c r="D400" s="24" t="str">
        <f>Totalizador!E397</f>
        <v/>
      </c>
      <c r="E400" s="25" t="str">
        <f>Totalizador!G397</f>
        <v/>
      </c>
      <c r="F400" s="25" t="str">
        <f>Totalizador!F397</f>
        <v/>
      </c>
      <c r="G400" s="24" t="str">
        <f>Totalizador!D397</f>
        <v/>
      </c>
    </row>
    <row r="401" ht="15.75" customHeight="1">
      <c r="A401" s="28" t="str">
        <f>Totalizador!A398</f>
        <v/>
      </c>
      <c r="B401" s="23" t="str">
        <f>Totalizador!B398</f>
        <v/>
      </c>
      <c r="C401" s="23" t="str">
        <f>Totalizador!C398</f>
        <v/>
      </c>
      <c r="D401" s="24" t="str">
        <f>Totalizador!E398</f>
        <v/>
      </c>
      <c r="E401" s="25" t="str">
        <f>Totalizador!G398</f>
        <v/>
      </c>
      <c r="F401" s="25" t="str">
        <f>Totalizador!F398</f>
        <v/>
      </c>
      <c r="G401" s="24" t="str">
        <f>Totalizador!D398</f>
        <v/>
      </c>
    </row>
    <row r="402" ht="15.75" customHeight="1">
      <c r="A402" s="28" t="str">
        <f>Totalizador!A399</f>
        <v/>
      </c>
      <c r="B402" s="23" t="str">
        <f>Totalizador!B399</f>
        <v/>
      </c>
      <c r="C402" s="23" t="str">
        <f>Totalizador!C399</f>
        <v/>
      </c>
      <c r="D402" s="24" t="str">
        <f>Totalizador!E399</f>
        <v/>
      </c>
      <c r="E402" s="25" t="str">
        <f>Totalizador!G399</f>
        <v/>
      </c>
      <c r="F402" s="25" t="str">
        <f>Totalizador!F399</f>
        <v/>
      </c>
      <c r="G402" s="24" t="str">
        <f>Totalizador!D399</f>
        <v/>
      </c>
    </row>
    <row r="403" ht="15.75" customHeight="1">
      <c r="A403" s="28" t="str">
        <f>Totalizador!A400</f>
        <v/>
      </c>
      <c r="B403" s="23" t="str">
        <f>Totalizador!B400</f>
        <v/>
      </c>
      <c r="C403" s="23" t="str">
        <f>Totalizador!C400</f>
        <v/>
      </c>
      <c r="D403" s="24" t="str">
        <f>Totalizador!E400</f>
        <v/>
      </c>
      <c r="E403" s="25" t="str">
        <f>Totalizador!G400</f>
        <v/>
      </c>
      <c r="F403" s="25" t="str">
        <f>Totalizador!F400</f>
        <v/>
      </c>
      <c r="G403" s="24" t="str">
        <f>Totalizador!D400</f>
        <v/>
      </c>
    </row>
    <row r="404" ht="15.75" customHeight="1">
      <c r="A404" s="28" t="str">
        <f>Totalizador!A401</f>
        <v/>
      </c>
      <c r="B404" s="23" t="str">
        <f>Totalizador!B401</f>
        <v/>
      </c>
      <c r="C404" s="23" t="str">
        <f>Totalizador!C401</f>
        <v/>
      </c>
      <c r="D404" s="24" t="str">
        <f>Totalizador!E401</f>
        <v/>
      </c>
      <c r="E404" s="25" t="str">
        <f>Totalizador!G401</f>
        <v/>
      </c>
      <c r="F404" s="25" t="str">
        <f>Totalizador!F401</f>
        <v/>
      </c>
      <c r="G404" s="24" t="str">
        <f>Totalizador!D401</f>
        <v/>
      </c>
    </row>
    <row r="405" ht="15.75" customHeight="1">
      <c r="A405" s="28" t="str">
        <f>Totalizador!A402</f>
        <v/>
      </c>
      <c r="B405" s="23" t="str">
        <f>Totalizador!B402</f>
        <v/>
      </c>
      <c r="C405" s="23" t="str">
        <f>Totalizador!C402</f>
        <v/>
      </c>
      <c r="D405" s="24" t="str">
        <f>Totalizador!E402</f>
        <v/>
      </c>
      <c r="E405" s="25" t="str">
        <f>Totalizador!G402</f>
        <v/>
      </c>
      <c r="F405" s="25" t="str">
        <f>Totalizador!F402</f>
        <v/>
      </c>
      <c r="G405" s="24" t="str">
        <f>Totalizador!D402</f>
        <v/>
      </c>
    </row>
    <row r="406" ht="15.75" customHeight="1">
      <c r="A406" s="28" t="str">
        <f>Totalizador!A403</f>
        <v/>
      </c>
      <c r="B406" s="23" t="str">
        <f>Totalizador!B403</f>
        <v/>
      </c>
      <c r="C406" s="23" t="str">
        <f>Totalizador!C403</f>
        <v/>
      </c>
      <c r="D406" s="24" t="str">
        <f>Totalizador!E403</f>
        <v/>
      </c>
      <c r="E406" s="25" t="str">
        <f>Totalizador!G403</f>
        <v/>
      </c>
      <c r="F406" s="25" t="str">
        <f>Totalizador!F403</f>
        <v/>
      </c>
      <c r="G406" s="24" t="str">
        <f>Totalizador!D403</f>
        <v/>
      </c>
    </row>
    <row r="407" ht="15.75" customHeight="1">
      <c r="A407" s="28" t="str">
        <f>Totalizador!A404</f>
        <v/>
      </c>
      <c r="B407" s="23" t="str">
        <f>Totalizador!B404</f>
        <v/>
      </c>
      <c r="C407" s="23" t="str">
        <f>Totalizador!C404</f>
        <v/>
      </c>
      <c r="D407" s="24" t="str">
        <f>Totalizador!E404</f>
        <v/>
      </c>
      <c r="E407" s="25" t="str">
        <f>Totalizador!G404</f>
        <v/>
      </c>
      <c r="F407" s="25" t="str">
        <f>Totalizador!F404</f>
        <v/>
      </c>
      <c r="G407" s="24" t="str">
        <f>Totalizador!D404</f>
        <v/>
      </c>
    </row>
    <row r="408" ht="15.75" customHeight="1">
      <c r="A408" s="28" t="str">
        <f>Totalizador!A405</f>
        <v/>
      </c>
      <c r="B408" s="23" t="str">
        <f>Totalizador!B405</f>
        <v/>
      </c>
      <c r="C408" s="23" t="str">
        <f>Totalizador!C405</f>
        <v/>
      </c>
      <c r="D408" s="24" t="str">
        <f>Totalizador!E405</f>
        <v/>
      </c>
      <c r="E408" s="25" t="str">
        <f>Totalizador!G405</f>
        <v/>
      </c>
      <c r="F408" s="25" t="str">
        <f>Totalizador!F405</f>
        <v/>
      </c>
      <c r="G408" s="24" t="str">
        <f>Totalizador!D405</f>
        <v/>
      </c>
    </row>
    <row r="409" ht="15.75" customHeight="1">
      <c r="A409" s="28" t="str">
        <f>Totalizador!A406</f>
        <v/>
      </c>
      <c r="B409" s="23" t="str">
        <f>Totalizador!B406</f>
        <v/>
      </c>
      <c r="C409" s="23" t="str">
        <f>Totalizador!C406</f>
        <v/>
      </c>
      <c r="D409" s="24" t="str">
        <f>Totalizador!E406</f>
        <v/>
      </c>
      <c r="E409" s="25" t="str">
        <f>Totalizador!G406</f>
        <v/>
      </c>
      <c r="F409" s="25" t="str">
        <f>Totalizador!F406</f>
        <v/>
      </c>
      <c r="G409" s="24" t="str">
        <f>Totalizador!D406</f>
        <v/>
      </c>
    </row>
    <row r="410" ht="15.75" customHeight="1">
      <c r="A410" s="28" t="str">
        <f>Totalizador!A407</f>
        <v/>
      </c>
      <c r="B410" s="23" t="str">
        <f>Totalizador!B407</f>
        <v/>
      </c>
      <c r="C410" s="23" t="str">
        <f>Totalizador!C407</f>
        <v/>
      </c>
      <c r="D410" s="24" t="str">
        <f>Totalizador!E407</f>
        <v/>
      </c>
      <c r="E410" s="25" t="str">
        <f>Totalizador!G407</f>
        <v/>
      </c>
      <c r="F410" s="25" t="str">
        <f>Totalizador!F407</f>
        <v/>
      </c>
      <c r="G410" s="24" t="str">
        <f>Totalizador!D407</f>
        <v/>
      </c>
    </row>
    <row r="411" ht="15.75" customHeight="1">
      <c r="A411" s="28" t="str">
        <f>Totalizador!A408</f>
        <v/>
      </c>
      <c r="B411" s="23" t="str">
        <f>Totalizador!B408</f>
        <v/>
      </c>
      <c r="C411" s="23" t="str">
        <f>Totalizador!C408</f>
        <v/>
      </c>
      <c r="D411" s="24" t="str">
        <f>Totalizador!E408</f>
        <v/>
      </c>
      <c r="E411" s="25" t="str">
        <f>Totalizador!G408</f>
        <v/>
      </c>
      <c r="F411" s="25" t="str">
        <f>Totalizador!F408</f>
        <v/>
      </c>
      <c r="G411" s="24" t="str">
        <f>Totalizador!D408</f>
        <v/>
      </c>
    </row>
    <row r="412" ht="15.75" customHeight="1">
      <c r="A412" s="28" t="str">
        <f>Totalizador!A409</f>
        <v/>
      </c>
      <c r="B412" s="23" t="str">
        <f>Totalizador!B409</f>
        <v/>
      </c>
      <c r="C412" s="23" t="str">
        <f>Totalizador!C409</f>
        <v/>
      </c>
      <c r="D412" s="24" t="str">
        <f>Totalizador!E409</f>
        <v/>
      </c>
      <c r="E412" s="25" t="str">
        <f>Totalizador!G409</f>
        <v/>
      </c>
      <c r="F412" s="25" t="str">
        <f>Totalizador!F409</f>
        <v/>
      </c>
      <c r="G412" s="24" t="str">
        <f>Totalizador!D409</f>
        <v/>
      </c>
    </row>
    <row r="413" ht="15.75" customHeight="1">
      <c r="A413" s="28" t="str">
        <f>Totalizador!A410</f>
        <v/>
      </c>
      <c r="B413" s="23" t="str">
        <f>Totalizador!B410</f>
        <v/>
      </c>
      <c r="C413" s="23" t="str">
        <f>Totalizador!C410</f>
        <v/>
      </c>
      <c r="D413" s="24" t="str">
        <f>Totalizador!E410</f>
        <v/>
      </c>
      <c r="E413" s="25" t="str">
        <f>Totalizador!G410</f>
        <v/>
      </c>
      <c r="F413" s="25" t="str">
        <f>Totalizador!F410</f>
        <v/>
      </c>
      <c r="G413" s="24" t="str">
        <f>Totalizador!D410</f>
        <v/>
      </c>
    </row>
    <row r="414" ht="15.75" customHeight="1">
      <c r="A414" s="28" t="str">
        <f>Totalizador!A411</f>
        <v/>
      </c>
      <c r="B414" s="23" t="str">
        <f>Totalizador!B411</f>
        <v/>
      </c>
      <c r="C414" s="23" t="str">
        <f>Totalizador!C411</f>
        <v/>
      </c>
      <c r="D414" s="24" t="str">
        <f>Totalizador!E411</f>
        <v/>
      </c>
      <c r="E414" s="25" t="str">
        <f>Totalizador!G411</f>
        <v/>
      </c>
      <c r="F414" s="25" t="str">
        <f>Totalizador!F411</f>
        <v/>
      </c>
      <c r="G414" s="24" t="str">
        <f>Totalizador!D411</f>
        <v/>
      </c>
    </row>
    <row r="415" ht="15.75" customHeight="1">
      <c r="A415" s="28" t="str">
        <f>Totalizador!A412</f>
        <v/>
      </c>
      <c r="B415" s="23" t="str">
        <f>Totalizador!B412</f>
        <v/>
      </c>
      <c r="C415" s="23" t="str">
        <f>Totalizador!C412</f>
        <v/>
      </c>
      <c r="D415" s="24" t="str">
        <f>Totalizador!E412</f>
        <v/>
      </c>
      <c r="E415" s="25" t="str">
        <f>Totalizador!G412</f>
        <v/>
      </c>
      <c r="F415" s="25" t="str">
        <f>Totalizador!F412</f>
        <v/>
      </c>
      <c r="G415" s="24" t="str">
        <f>Totalizador!D412</f>
        <v/>
      </c>
    </row>
    <row r="416" ht="15.75" customHeight="1">
      <c r="A416" s="28" t="str">
        <f>Totalizador!A413</f>
        <v/>
      </c>
      <c r="B416" s="23" t="str">
        <f>Totalizador!B413</f>
        <v/>
      </c>
      <c r="C416" s="23" t="str">
        <f>Totalizador!C413</f>
        <v/>
      </c>
      <c r="D416" s="24" t="str">
        <f>Totalizador!E413</f>
        <v/>
      </c>
      <c r="E416" s="25" t="str">
        <f>Totalizador!G413</f>
        <v/>
      </c>
      <c r="F416" s="25" t="str">
        <f>Totalizador!F413</f>
        <v/>
      </c>
      <c r="G416" s="24" t="str">
        <f>Totalizador!D413</f>
        <v/>
      </c>
    </row>
    <row r="417" ht="15.75" customHeight="1">
      <c r="A417" s="28" t="str">
        <f>Totalizador!A414</f>
        <v/>
      </c>
      <c r="B417" s="23" t="str">
        <f>Totalizador!B414</f>
        <v/>
      </c>
      <c r="C417" s="23" t="str">
        <f>Totalizador!C414</f>
        <v/>
      </c>
      <c r="D417" s="24" t="str">
        <f>Totalizador!E414</f>
        <v/>
      </c>
      <c r="E417" s="25" t="str">
        <f>Totalizador!G414</f>
        <v/>
      </c>
      <c r="F417" s="25" t="str">
        <f>Totalizador!F414</f>
        <v/>
      </c>
      <c r="G417" s="24" t="str">
        <f>Totalizador!D414</f>
        <v/>
      </c>
    </row>
    <row r="418" ht="15.75" customHeight="1">
      <c r="A418" s="28" t="str">
        <f>Totalizador!A415</f>
        <v/>
      </c>
      <c r="B418" s="23" t="str">
        <f>Totalizador!B415</f>
        <v/>
      </c>
      <c r="C418" s="23" t="str">
        <f>Totalizador!C415</f>
        <v/>
      </c>
      <c r="D418" s="24" t="str">
        <f>Totalizador!E415</f>
        <v/>
      </c>
      <c r="E418" s="25" t="str">
        <f>Totalizador!G415</f>
        <v/>
      </c>
      <c r="F418" s="25" t="str">
        <f>Totalizador!F415</f>
        <v/>
      </c>
      <c r="G418" s="24" t="str">
        <f>Totalizador!D415</f>
        <v/>
      </c>
    </row>
    <row r="419" ht="15.75" customHeight="1">
      <c r="A419" s="28" t="str">
        <f>Totalizador!A416</f>
        <v/>
      </c>
      <c r="B419" s="23" t="str">
        <f>Totalizador!B416</f>
        <v/>
      </c>
      <c r="C419" s="23" t="str">
        <f>Totalizador!C416</f>
        <v/>
      </c>
      <c r="D419" s="24" t="str">
        <f>Totalizador!E416</f>
        <v/>
      </c>
      <c r="E419" s="25" t="str">
        <f>Totalizador!G416</f>
        <v/>
      </c>
      <c r="F419" s="25" t="str">
        <f>Totalizador!F416</f>
        <v/>
      </c>
      <c r="G419" s="24" t="str">
        <f>Totalizador!D416</f>
        <v/>
      </c>
    </row>
    <row r="420" ht="15.75" customHeight="1">
      <c r="A420" s="28" t="str">
        <f>Totalizador!A417</f>
        <v/>
      </c>
      <c r="B420" s="23" t="str">
        <f>Totalizador!B417</f>
        <v/>
      </c>
      <c r="C420" s="23" t="str">
        <f>Totalizador!C417</f>
        <v/>
      </c>
      <c r="D420" s="24" t="str">
        <f>Totalizador!E417</f>
        <v/>
      </c>
      <c r="E420" s="25" t="str">
        <f>Totalizador!G417</f>
        <v/>
      </c>
      <c r="F420" s="25" t="str">
        <f>Totalizador!F417</f>
        <v/>
      </c>
      <c r="G420" s="24" t="str">
        <f>Totalizador!D417</f>
        <v/>
      </c>
    </row>
    <row r="421" ht="15.75" customHeight="1">
      <c r="A421" s="28" t="str">
        <f>Totalizador!A418</f>
        <v/>
      </c>
      <c r="B421" s="23" t="str">
        <f>Totalizador!B418</f>
        <v/>
      </c>
      <c r="C421" s="23" t="str">
        <f>Totalizador!C418</f>
        <v/>
      </c>
      <c r="D421" s="24" t="str">
        <f>Totalizador!E418</f>
        <v/>
      </c>
      <c r="E421" s="25" t="str">
        <f>Totalizador!G418</f>
        <v/>
      </c>
      <c r="F421" s="25" t="str">
        <f>Totalizador!F418</f>
        <v/>
      </c>
      <c r="G421" s="24" t="str">
        <f>Totalizador!D418</f>
        <v/>
      </c>
    </row>
    <row r="422" ht="15.75" customHeight="1">
      <c r="A422" s="28" t="str">
        <f>Totalizador!A419</f>
        <v/>
      </c>
      <c r="B422" s="23" t="str">
        <f>Totalizador!B419</f>
        <v/>
      </c>
      <c r="C422" s="23" t="str">
        <f>Totalizador!C419</f>
        <v/>
      </c>
      <c r="D422" s="24" t="str">
        <f>Totalizador!E419</f>
        <v/>
      </c>
      <c r="E422" s="25" t="str">
        <f>Totalizador!G419</f>
        <v/>
      </c>
      <c r="F422" s="25" t="str">
        <f>Totalizador!F419</f>
        <v/>
      </c>
      <c r="G422" s="24" t="str">
        <f>Totalizador!D419</f>
        <v/>
      </c>
    </row>
    <row r="423" ht="15.75" customHeight="1">
      <c r="A423" s="28" t="str">
        <f>Totalizador!A420</f>
        <v/>
      </c>
      <c r="B423" s="23" t="str">
        <f>Totalizador!B420</f>
        <v/>
      </c>
      <c r="C423" s="23" t="str">
        <f>Totalizador!C420</f>
        <v/>
      </c>
      <c r="D423" s="24" t="str">
        <f>Totalizador!E420</f>
        <v/>
      </c>
      <c r="E423" s="25" t="str">
        <f>Totalizador!G420</f>
        <v/>
      </c>
      <c r="F423" s="25" t="str">
        <f>Totalizador!F420</f>
        <v/>
      </c>
      <c r="G423" s="24" t="str">
        <f>Totalizador!D420</f>
        <v/>
      </c>
    </row>
    <row r="424" ht="15.75" customHeight="1">
      <c r="A424" s="28" t="str">
        <f>Totalizador!A421</f>
        <v/>
      </c>
      <c r="B424" s="23" t="str">
        <f>Totalizador!B421</f>
        <v/>
      </c>
      <c r="C424" s="23" t="str">
        <f>Totalizador!C421</f>
        <v/>
      </c>
      <c r="D424" s="24" t="str">
        <f>Totalizador!E421</f>
        <v/>
      </c>
      <c r="E424" s="25" t="str">
        <f>Totalizador!G421</f>
        <v/>
      </c>
      <c r="F424" s="25" t="str">
        <f>Totalizador!F421</f>
        <v/>
      </c>
      <c r="G424" s="24" t="str">
        <f>Totalizador!D421</f>
        <v/>
      </c>
    </row>
    <row r="425" ht="15.75" customHeight="1">
      <c r="A425" s="28" t="str">
        <f>Totalizador!A422</f>
        <v/>
      </c>
      <c r="B425" s="23" t="str">
        <f>Totalizador!B422</f>
        <v/>
      </c>
      <c r="C425" s="23" t="str">
        <f>Totalizador!C422</f>
        <v/>
      </c>
      <c r="D425" s="24" t="str">
        <f>Totalizador!E422</f>
        <v/>
      </c>
      <c r="E425" s="25" t="str">
        <f>Totalizador!G422</f>
        <v/>
      </c>
      <c r="F425" s="25" t="str">
        <f>Totalizador!F422</f>
        <v/>
      </c>
      <c r="G425" s="24" t="str">
        <f>Totalizador!D422</f>
        <v/>
      </c>
    </row>
    <row r="426" ht="15.75" customHeight="1">
      <c r="A426" s="28" t="str">
        <f>Totalizador!A423</f>
        <v/>
      </c>
      <c r="B426" s="23" t="str">
        <f>Totalizador!B423</f>
        <v/>
      </c>
      <c r="C426" s="23" t="str">
        <f>Totalizador!C423</f>
        <v/>
      </c>
      <c r="D426" s="24" t="str">
        <f>Totalizador!E423</f>
        <v/>
      </c>
      <c r="E426" s="25" t="str">
        <f>Totalizador!G423</f>
        <v/>
      </c>
      <c r="F426" s="25" t="str">
        <f>Totalizador!F423</f>
        <v/>
      </c>
      <c r="G426" s="24" t="str">
        <f>Totalizador!D423</f>
        <v/>
      </c>
    </row>
    <row r="427" ht="15.75" customHeight="1">
      <c r="A427" s="28" t="str">
        <f>Totalizador!A424</f>
        <v/>
      </c>
      <c r="B427" s="23" t="str">
        <f>Totalizador!B424</f>
        <v/>
      </c>
      <c r="C427" s="23" t="str">
        <f>Totalizador!C424</f>
        <v/>
      </c>
      <c r="D427" s="24" t="str">
        <f>Totalizador!E424</f>
        <v/>
      </c>
      <c r="E427" s="25" t="str">
        <f>Totalizador!G424</f>
        <v/>
      </c>
      <c r="F427" s="25" t="str">
        <f>Totalizador!F424</f>
        <v/>
      </c>
      <c r="G427" s="24" t="str">
        <f>Totalizador!D424</f>
        <v/>
      </c>
    </row>
    <row r="428" ht="15.75" customHeight="1">
      <c r="A428" s="28" t="str">
        <f>Totalizador!A425</f>
        <v/>
      </c>
      <c r="B428" s="23" t="str">
        <f>Totalizador!B425</f>
        <v/>
      </c>
      <c r="C428" s="23" t="str">
        <f>Totalizador!C425</f>
        <v/>
      </c>
      <c r="D428" s="24" t="str">
        <f>Totalizador!E425</f>
        <v/>
      </c>
      <c r="E428" s="25" t="str">
        <f>Totalizador!G425</f>
        <v/>
      </c>
      <c r="F428" s="25" t="str">
        <f>Totalizador!F425</f>
        <v/>
      </c>
      <c r="G428" s="24" t="str">
        <f>Totalizador!D425</f>
        <v/>
      </c>
    </row>
    <row r="429" ht="15.75" customHeight="1">
      <c r="A429" s="28" t="str">
        <f>Totalizador!A426</f>
        <v/>
      </c>
      <c r="B429" s="23" t="str">
        <f>Totalizador!B426</f>
        <v/>
      </c>
      <c r="C429" s="23" t="str">
        <f>Totalizador!C426</f>
        <v/>
      </c>
      <c r="D429" s="24" t="str">
        <f>Totalizador!E426</f>
        <v/>
      </c>
      <c r="E429" s="25" t="str">
        <f>Totalizador!G426</f>
        <v/>
      </c>
      <c r="F429" s="25" t="str">
        <f>Totalizador!F426</f>
        <v/>
      </c>
      <c r="G429" s="24" t="str">
        <f>Totalizador!D426</f>
        <v/>
      </c>
    </row>
    <row r="430" ht="15.75" customHeight="1">
      <c r="A430" s="28" t="str">
        <f>Totalizador!A427</f>
        <v/>
      </c>
      <c r="B430" s="23" t="str">
        <f>Totalizador!B427</f>
        <v/>
      </c>
      <c r="C430" s="23" t="str">
        <f>Totalizador!C427</f>
        <v/>
      </c>
      <c r="D430" s="24" t="str">
        <f>Totalizador!E427</f>
        <v/>
      </c>
      <c r="E430" s="25" t="str">
        <f>Totalizador!G427</f>
        <v/>
      </c>
      <c r="F430" s="25" t="str">
        <f>Totalizador!F427</f>
        <v/>
      </c>
      <c r="G430" s="24" t="str">
        <f>Totalizador!D427</f>
        <v/>
      </c>
    </row>
    <row r="431" ht="15.75" customHeight="1">
      <c r="A431" s="28" t="str">
        <f>Totalizador!A428</f>
        <v/>
      </c>
      <c r="B431" s="23" t="str">
        <f>Totalizador!B428</f>
        <v/>
      </c>
      <c r="C431" s="23" t="str">
        <f>Totalizador!C428</f>
        <v/>
      </c>
      <c r="D431" s="24" t="str">
        <f>Totalizador!E428</f>
        <v/>
      </c>
      <c r="E431" s="25" t="str">
        <f>Totalizador!G428</f>
        <v/>
      </c>
      <c r="F431" s="25" t="str">
        <f>Totalizador!F428</f>
        <v/>
      </c>
      <c r="G431" s="24" t="str">
        <f>Totalizador!D428</f>
        <v/>
      </c>
    </row>
    <row r="432" ht="15.75" customHeight="1">
      <c r="A432" s="28" t="str">
        <f>Totalizador!A429</f>
        <v/>
      </c>
      <c r="B432" s="23" t="str">
        <f>Totalizador!B429</f>
        <v/>
      </c>
      <c r="C432" s="23" t="str">
        <f>Totalizador!C429</f>
        <v/>
      </c>
      <c r="D432" s="24" t="str">
        <f>Totalizador!E429</f>
        <v/>
      </c>
      <c r="E432" s="25" t="str">
        <f>Totalizador!G429</f>
        <v/>
      </c>
      <c r="F432" s="25" t="str">
        <f>Totalizador!F429</f>
        <v/>
      </c>
      <c r="G432" s="24" t="str">
        <f>Totalizador!D429</f>
        <v/>
      </c>
    </row>
    <row r="433" ht="15.75" customHeight="1">
      <c r="A433" s="28" t="str">
        <f>Totalizador!A430</f>
        <v/>
      </c>
      <c r="B433" s="23" t="str">
        <f>Totalizador!B430</f>
        <v/>
      </c>
      <c r="C433" s="23" t="str">
        <f>Totalizador!C430</f>
        <v/>
      </c>
      <c r="D433" s="24" t="str">
        <f>Totalizador!E430</f>
        <v/>
      </c>
      <c r="E433" s="25" t="str">
        <f>Totalizador!G430</f>
        <v/>
      </c>
      <c r="F433" s="25" t="str">
        <f>Totalizador!F430</f>
        <v/>
      </c>
      <c r="G433" s="24" t="str">
        <f>Totalizador!D430</f>
        <v/>
      </c>
    </row>
    <row r="434" ht="15.75" customHeight="1">
      <c r="A434" s="28" t="str">
        <f>Totalizador!A431</f>
        <v/>
      </c>
      <c r="B434" s="23" t="str">
        <f>Totalizador!B431</f>
        <v/>
      </c>
      <c r="C434" s="23" t="str">
        <f>Totalizador!C431</f>
        <v/>
      </c>
      <c r="D434" s="24" t="str">
        <f>Totalizador!E431</f>
        <v/>
      </c>
      <c r="E434" s="25" t="str">
        <f>Totalizador!G431</f>
        <v/>
      </c>
      <c r="F434" s="25" t="str">
        <f>Totalizador!F431</f>
        <v/>
      </c>
      <c r="G434" s="24" t="str">
        <f>Totalizador!D431</f>
        <v/>
      </c>
    </row>
    <row r="435" ht="15.75" customHeight="1">
      <c r="A435" s="28" t="str">
        <f>Totalizador!A432</f>
        <v/>
      </c>
      <c r="B435" s="23" t="str">
        <f>Totalizador!B432</f>
        <v/>
      </c>
      <c r="C435" s="23" t="str">
        <f>Totalizador!C432</f>
        <v/>
      </c>
      <c r="D435" s="24" t="str">
        <f>Totalizador!E432</f>
        <v/>
      </c>
      <c r="E435" s="25" t="str">
        <f>Totalizador!G432</f>
        <v/>
      </c>
      <c r="F435" s="25" t="str">
        <f>Totalizador!F432</f>
        <v/>
      </c>
      <c r="G435" s="24" t="str">
        <f>Totalizador!D432</f>
        <v/>
      </c>
    </row>
    <row r="436" ht="15.75" customHeight="1">
      <c r="A436" s="28" t="str">
        <f>Totalizador!A433</f>
        <v/>
      </c>
      <c r="B436" s="23" t="str">
        <f>Totalizador!B433</f>
        <v/>
      </c>
      <c r="C436" s="23" t="str">
        <f>Totalizador!C433</f>
        <v/>
      </c>
      <c r="D436" s="24" t="str">
        <f>Totalizador!E433</f>
        <v/>
      </c>
      <c r="E436" s="25" t="str">
        <f>Totalizador!G433</f>
        <v/>
      </c>
      <c r="F436" s="25" t="str">
        <f>Totalizador!F433</f>
        <v/>
      </c>
      <c r="G436" s="24" t="str">
        <f>Totalizador!D433</f>
        <v/>
      </c>
    </row>
    <row r="437" ht="15.75" customHeight="1">
      <c r="A437" s="28" t="str">
        <f>Totalizador!A434</f>
        <v/>
      </c>
      <c r="B437" s="23" t="str">
        <f>Totalizador!B434</f>
        <v/>
      </c>
      <c r="C437" s="23" t="str">
        <f>Totalizador!C434</f>
        <v/>
      </c>
      <c r="D437" s="24" t="str">
        <f>Totalizador!E434</f>
        <v/>
      </c>
      <c r="E437" s="25" t="str">
        <f>Totalizador!G434</f>
        <v/>
      </c>
      <c r="F437" s="25" t="str">
        <f>Totalizador!F434</f>
        <v/>
      </c>
      <c r="G437" s="24" t="str">
        <f>Totalizador!D434</f>
        <v/>
      </c>
    </row>
    <row r="438" ht="15.75" customHeight="1">
      <c r="A438" s="28" t="str">
        <f>Totalizador!A435</f>
        <v/>
      </c>
      <c r="B438" s="23" t="str">
        <f>Totalizador!B435</f>
        <v/>
      </c>
      <c r="C438" s="23" t="str">
        <f>Totalizador!C435</f>
        <v/>
      </c>
      <c r="D438" s="24" t="str">
        <f>Totalizador!E435</f>
        <v/>
      </c>
      <c r="E438" s="25" t="str">
        <f>Totalizador!G435</f>
        <v/>
      </c>
      <c r="F438" s="25" t="str">
        <f>Totalizador!F435</f>
        <v/>
      </c>
      <c r="G438" s="24" t="str">
        <f>Totalizador!D435</f>
        <v/>
      </c>
    </row>
    <row r="439" ht="15.75" customHeight="1">
      <c r="A439" s="28" t="str">
        <f>Totalizador!A436</f>
        <v/>
      </c>
      <c r="B439" s="23" t="str">
        <f>Totalizador!B436</f>
        <v/>
      </c>
      <c r="C439" s="23" t="str">
        <f>Totalizador!C436</f>
        <v/>
      </c>
      <c r="D439" s="24" t="str">
        <f>Totalizador!E436</f>
        <v/>
      </c>
      <c r="E439" s="25" t="str">
        <f>Totalizador!G436</f>
        <v/>
      </c>
      <c r="F439" s="25" t="str">
        <f>Totalizador!F436</f>
        <v/>
      </c>
      <c r="G439" s="24" t="str">
        <f>Totalizador!D436</f>
        <v/>
      </c>
    </row>
    <row r="440" ht="15.75" customHeight="1">
      <c r="A440" s="28" t="str">
        <f>Totalizador!A437</f>
        <v/>
      </c>
      <c r="B440" s="23" t="str">
        <f>Totalizador!B437</f>
        <v/>
      </c>
      <c r="C440" s="23" t="str">
        <f>Totalizador!C437</f>
        <v/>
      </c>
      <c r="D440" s="24" t="str">
        <f>Totalizador!E437</f>
        <v/>
      </c>
      <c r="E440" s="25" t="str">
        <f>Totalizador!G437</f>
        <v/>
      </c>
      <c r="F440" s="25" t="str">
        <f>Totalizador!F437</f>
        <v/>
      </c>
      <c r="G440" s="24" t="str">
        <f>Totalizador!D437</f>
        <v/>
      </c>
    </row>
    <row r="441" ht="15.75" customHeight="1">
      <c r="A441" s="28" t="str">
        <f>Totalizador!A438</f>
        <v/>
      </c>
      <c r="B441" s="23" t="str">
        <f>Totalizador!B438</f>
        <v/>
      </c>
      <c r="C441" s="23" t="str">
        <f>Totalizador!C438</f>
        <v/>
      </c>
      <c r="D441" s="24" t="str">
        <f>Totalizador!E438</f>
        <v/>
      </c>
      <c r="E441" s="25" t="str">
        <f>Totalizador!G438</f>
        <v/>
      </c>
      <c r="F441" s="25" t="str">
        <f>Totalizador!F438</f>
        <v/>
      </c>
      <c r="G441" s="24" t="str">
        <f>Totalizador!D438</f>
        <v/>
      </c>
    </row>
    <row r="442" ht="15.75" customHeight="1">
      <c r="A442" s="28" t="str">
        <f>Totalizador!A439</f>
        <v/>
      </c>
      <c r="B442" s="23" t="str">
        <f>Totalizador!B439</f>
        <v/>
      </c>
      <c r="C442" s="23" t="str">
        <f>Totalizador!C439</f>
        <v/>
      </c>
      <c r="D442" s="24" t="str">
        <f>Totalizador!E439</f>
        <v/>
      </c>
      <c r="E442" s="25" t="str">
        <f>Totalizador!G439</f>
        <v/>
      </c>
      <c r="F442" s="25" t="str">
        <f>Totalizador!F439</f>
        <v/>
      </c>
      <c r="G442" s="24" t="str">
        <f>Totalizador!D439</f>
        <v/>
      </c>
    </row>
    <row r="443" ht="15.75" customHeight="1">
      <c r="A443" s="28" t="str">
        <f>Totalizador!A440</f>
        <v/>
      </c>
      <c r="B443" s="23" t="str">
        <f>Totalizador!B440</f>
        <v/>
      </c>
      <c r="C443" s="23" t="str">
        <f>Totalizador!C440</f>
        <v/>
      </c>
      <c r="D443" s="24" t="str">
        <f>Totalizador!E440</f>
        <v/>
      </c>
      <c r="E443" s="25" t="str">
        <f>Totalizador!G440</f>
        <v/>
      </c>
      <c r="F443" s="25" t="str">
        <f>Totalizador!F440</f>
        <v/>
      </c>
      <c r="G443" s="24" t="str">
        <f>Totalizador!D440</f>
        <v/>
      </c>
    </row>
    <row r="444" ht="15.75" customHeight="1">
      <c r="A444" s="28" t="str">
        <f>Totalizador!A441</f>
        <v/>
      </c>
      <c r="B444" s="23" t="str">
        <f>Totalizador!B441</f>
        <v/>
      </c>
      <c r="C444" s="23" t="str">
        <f>Totalizador!C441</f>
        <v/>
      </c>
      <c r="D444" s="24" t="str">
        <f>Totalizador!E441</f>
        <v/>
      </c>
      <c r="E444" s="25" t="str">
        <f>Totalizador!G441</f>
        <v/>
      </c>
      <c r="F444" s="25" t="str">
        <f>Totalizador!F441</f>
        <v/>
      </c>
      <c r="G444" s="24" t="str">
        <f>Totalizador!D441</f>
        <v/>
      </c>
    </row>
    <row r="445" ht="15.75" customHeight="1">
      <c r="A445" s="28" t="str">
        <f>Totalizador!A442</f>
        <v/>
      </c>
      <c r="B445" s="23" t="str">
        <f>Totalizador!B442</f>
        <v/>
      </c>
      <c r="C445" s="23" t="str">
        <f>Totalizador!C442</f>
        <v/>
      </c>
      <c r="D445" s="24" t="str">
        <f>Totalizador!E442</f>
        <v/>
      </c>
      <c r="E445" s="25" t="str">
        <f>Totalizador!G442</f>
        <v/>
      </c>
      <c r="F445" s="25" t="str">
        <f>Totalizador!F442</f>
        <v/>
      </c>
      <c r="G445" s="24" t="str">
        <f>Totalizador!D442</f>
        <v/>
      </c>
    </row>
    <row r="446" ht="15.75" customHeight="1">
      <c r="A446" s="28" t="str">
        <f>Totalizador!A443</f>
        <v/>
      </c>
      <c r="B446" s="23" t="str">
        <f>Totalizador!B443</f>
        <v/>
      </c>
      <c r="C446" s="23" t="str">
        <f>Totalizador!C443</f>
        <v/>
      </c>
      <c r="D446" s="24" t="str">
        <f>Totalizador!E443</f>
        <v/>
      </c>
      <c r="E446" s="25" t="str">
        <f>Totalizador!G443</f>
        <v/>
      </c>
      <c r="F446" s="25" t="str">
        <f>Totalizador!F443</f>
        <v/>
      </c>
      <c r="G446" s="24" t="str">
        <f>Totalizador!D443</f>
        <v/>
      </c>
    </row>
    <row r="447" ht="15.75" customHeight="1">
      <c r="A447" s="28" t="str">
        <f>Totalizador!A444</f>
        <v/>
      </c>
      <c r="B447" s="23" t="str">
        <f>Totalizador!B444</f>
        <v/>
      </c>
      <c r="C447" s="23" t="str">
        <f>Totalizador!C444</f>
        <v/>
      </c>
      <c r="D447" s="24" t="str">
        <f>Totalizador!E444</f>
        <v/>
      </c>
      <c r="E447" s="25" t="str">
        <f>Totalizador!G444</f>
        <v/>
      </c>
      <c r="F447" s="25" t="str">
        <f>Totalizador!F444</f>
        <v/>
      </c>
      <c r="G447" s="24" t="str">
        <f>Totalizador!D444</f>
        <v/>
      </c>
    </row>
    <row r="448" ht="15.75" customHeight="1">
      <c r="A448" s="28" t="str">
        <f>Totalizador!A445</f>
        <v/>
      </c>
      <c r="B448" s="23" t="str">
        <f>Totalizador!B445</f>
        <v/>
      </c>
      <c r="C448" s="23" t="str">
        <f>Totalizador!C445</f>
        <v/>
      </c>
      <c r="D448" s="24" t="str">
        <f>Totalizador!E445</f>
        <v/>
      </c>
      <c r="E448" s="25" t="str">
        <f>Totalizador!G445</f>
        <v/>
      </c>
      <c r="F448" s="25" t="str">
        <f>Totalizador!F445</f>
        <v/>
      </c>
      <c r="G448" s="24" t="str">
        <f>Totalizador!D445</f>
        <v/>
      </c>
    </row>
    <row r="449" ht="15.75" customHeight="1">
      <c r="A449" s="28" t="str">
        <f>Totalizador!A446</f>
        <v/>
      </c>
      <c r="B449" s="23" t="str">
        <f>Totalizador!B446</f>
        <v/>
      </c>
      <c r="C449" s="23" t="str">
        <f>Totalizador!C446</f>
        <v/>
      </c>
      <c r="D449" s="24" t="str">
        <f>Totalizador!E446</f>
        <v/>
      </c>
      <c r="E449" s="25" t="str">
        <f>Totalizador!G446</f>
        <v/>
      </c>
      <c r="F449" s="25" t="str">
        <f>Totalizador!F446</f>
        <v/>
      </c>
      <c r="G449" s="24" t="str">
        <f>Totalizador!D446</f>
        <v/>
      </c>
    </row>
    <row r="450" ht="15.75" customHeight="1">
      <c r="A450" s="28" t="str">
        <f>Totalizador!A447</f>
        <v/>
      </c>
      <c r="B450" s="23" t="str">
        <f>Totalizador!B447</f>
        <v/>
      </c>
      <c r="C450" s="23" t="str">
        <f>Totalizador!C447</f>
        <v/>
      </c>
      <c r="D450" s="24" t="str">
        <f>Totalizador!E447</f>
        <v/>
      </c>
      <c r="E450" s="25" t="str">
        <f>Totalizador!G447</f>
        <v/>
      </c>
      <c r="F450" s="25" t="str">
        <f>Totalizador!F447</f>
        <v/>
      </c>
      <c r="G450" s="24" t="str">
        <f>Totalizador!D447</f>
        <v/>
      </c>
    </row>
    <row r="451" ht="15.75" customHeight="1">
      <c r="A451" s="28" t="str">
        <f>Totalizador!A448</f>
        <v/>
      </c>
      <c r="B451" s="23" t="str">
        <f>Totalizador!B448</f>
        <v/>
      </c>
      <c r="C451" s="23" t="str">
        <f>Totalizador!C448</f>
        <v/>
      </c>
      <c r="D451" s="24" t="str">
        <f>Totalizador!E448</f>
        <v/>
      </c>
      <c r="E451" s="25" t="str">
        <f>Totalizador!G448</f>
        <v/>
      </c>
      <c r="F451" s="25" t="str">
        <f>Totalizador!F448</f>
        <v/>
      </c>
      <c r="G451" s="24" t="str">
        <f>Totalizador!D448</f>
        <v/>
      </c>
    </row>
    <row r="452" ht="15.75" customHeight="1">
      <c r="A452" s="28" t="str">
        <f>Totalizador!A449</f>
        <v/>
      </c>
      <c r="B452" s="23" t="str">
        <f>Totalizador!B449</f>
        <v/>
      </c>
      <c r="C452" s="23" t="str">
        <f>Totalizador!C449</f>
        <v/>
      </c>
      <c r="D452" s="24" t="str">
        <f>Totalizador!E449</f>
        <v/>
      </c>
      <c r="E452" s="25" t="str">
        <f>Totalizador!G449</f>
        <v/>
      </c>
      <c r="F452" s="25" t="str">
        <f>Totalizador!F449</f>
        <v/>
      </c>
      <c r="G452" s="24" t="str">
        <f>Totalizador!D449</f>
        <v/>
      </c>
    </row>
    <row r="453" ht="15.75" customHeight="1">
      <c r="A453" s="28" t="str">
        <f>Totalizador!A450</f>
        <v/>
      </c>
      <c r="B453" s="23" t="str">
        <f>Totalizador!B450</f>
        <v/>
      </c>
      <c r="C453" s="23" t="str">
        <f>Totalizador!C450</f>
        <v/>
      </c>
      <c r="D453" s="24" t="str">
        <f>Totalizador!E450</f>
        <v/>
      </c>
      <c r="E453" s="25" t="str">
        <f>Totalizador!G450</f>
        <v/>
      </c>
      <c r="F453" s="25" t="str">
        <f>Totalizador!F450</f>
        <v/>
      </c>
      <c r="G453" s="24" t="str">
        <f>Totalizador!D450</f>
        <v/>
      </c>
    </row>
    <row r="454" ht="15.75" customHeight="1">
      <c r="A454" s="28" t="str">
        <f>Totalizador!A451</f>
        <v/>
      </c>
      <c r="B454" s="23" t="str">
        <f>Totalizador!B451</f>
        <v/>
      </c>
      <c r="C454" s="23" t="str">
        <f>Totalizador!C451</f>
        <v/>
      </c>
      <c r="D454" s="24" t="str">
        <f>Totalizador!E451</f>
        <v/>
      </c>
      <c r="E454" s="25" t="str">
        <f>Totalizador!G451</f>
        <v/>
      </c>
      <c r="F454" s="25" t="str">
        <f>Totalizador!F451</f>
        <v/>
      </c>
      <c r="G454" s="24" t="str">
        <f>Totalizador!D451</f>
        <v/>
      </c>
    </row>
    <row r="455" ht="15.75" customHeight="1">
      <c r="A455" s="28" t="str">
        <f>Totalizador!A452</f>
        <v/>
      </c>
      <c r="B455" s="23" t="str">
        <f>Totalizador!B452</f>
        <v/>
      </c>
      <c r="C455" s="23" t="str">
        <f>Totalizador!C452</f>
        <v/>
      </c>
      <c r="D455" s="24" t="str">
        <f>Totalizador!E452</f>
        <v/>
      </c>
      <c r="E455" s="25" t="str">
        <f>Totalizador!G452</f>
        <v/>
      </c>
      <c r="F455" s="25" t="str">
        <f>Totalizador!F452</f>
        <v/>
      </c>
      <c r="G455" s="24" t="str">
        <f>Totalizador!D452</f>
        <v/>
      </c>
    </row>
    <row r="456" ht="15.75" customHeight="1">
      <c r="A456" s="28" t="str">
        <f>Totalizador!A453</f>
        <v/>
      </c>
      <c r="B456" s="23" t="str">
        <f>Totalizador!B453</f>
        <v/>
      </c>
      <c r="C456" s="23" t="str">
        <f>Totalizador!C453</f>
        <v/>
      </c>
      <c r="D456" s="24" t="str">
        <f>Totalizador!E453</f>
        <v/>
      </c>
      <c r="E456" s="25" t="str">
        <f>Totalizador!G453</f>
        <v/>
      </c>
      <c r="F456" s="25" t="str">
        <f>Totalizador!F453</f>
        <v/>
      </c>
      <c r="G456" s="24" t="str">
        <f>Totalizador!D453</f>
        <v/>
      </c>
    </row>
    <row r="457" ht="15.75" customHeight="1">
      <c r="A457" s="28" t="str">
        <f>Totalizador!A454</f>
        <v/>
      </c>
      <c r="B457" s="23" t="str">
        <f>Totalizador!B454</f>
        <v/>
      </c>
      <c r="C457" s="23" t="str">
        <f>Totalizador!C454</f>
        <v/>
      </c>
      <c r="D457" s="24" t="str">
        <f>Totalizador!E454</f>
        <v/>
      </c>
      <c r="E457" s="25" t="str">
        <f>Totalizador!G454</f>
        <v/>
      </c>
      <c r="F457" s="25" t="str">
        <f>Totalizador!F454</f>
        <v/>
      </c>
      <c r="G457" s="24" t="str">
        <f>Totalizador!D454</f>
        <v/>
      </c>
    </row>
    <row r="458" ht="15.75" customHeight="1">
      <c r="A458" s="28" t="str">
        <f>Totalizador!A455</f>
        <v/>
      </c>
      <c r="B458" s="23" t="str">
        <f>Totalizador!B455</f>
        <v/>
      </c>
      <c r="C458" s="23" t="str">
        <f>Totalizador!C455</f>
        <v/>
      </c>
      <c r="D458" s="24" t="str">
        <f>Totalizador!E455</f>
        <v/>
      </c>
      <c r="E458" s="25" t="str">
        <f>Totalizador!G455</f>
        <v/>
      </c>
      <c r="F458" s="25" t="str">
        <f>Totalizador!F455</f>
        <v/>
      </c>
      <c r="G458" s="24" t="str">
        <f>Totalizador!D455</f>
        <v/>
      </c>
    </row>
    <row r="459" ht="15.75" customHeight="1">
      <c r="A459" s="28" t="str">
        <f>Totalizador!A456</f>
        <v/>
      </c>
      <c r="B459" s="23" t="str">
        <f>Totalizador!B456</f>
        <v/>
      </c>
      <c r="C459" s="23" t="str">
        <f>Totalizador!C456</f>
        <v/>
      </c>
      <c r="D459" s="24" t="str">
        <f>Totalizador!E456</f>
        <v/>
      </c>
      <c r="E459" s="25" t="str">
        <f>Totalizador!G456</f>
        <v/>
      </c>
      <c r="F459" s="25" t="str">
        <f>Totalizador!F456</f>
        <v/>
      </c>
      <c r="G459" s="24" t="str">
        <f>Totalizador!D456</f>
        <v/>
      </c>
    </row>
    <row r="460" ht="15.75" customHeight="1">
      <c r="A460" s="28" t="str">
        <f>Totalizador!A457</f>
        <v/>
      </c>
      <c r="B460" s="23" t="str">
        <f>Totalizador!B457</f>
        <v/>
      </c>
      <c r="C460" s="23" t="str">
        <f>Totalizador!C457</f>
        <v/>
      </c>
      <c r="D460" s="24" t="str">
        <f>Totalizador!E457</f>
        <v/>
      </c>
      <c r="E460" s="25" t="str">
        <f>Totalizador!G457</f>
        <v/>
      </c>
      <c r="F460" s="25" t="str">
        <f>Totalizador!F457</f>
        <v/>
      </c>
      <c r="G460" s="24" t="str">
        <f>Totalizador!D457</f>
        <v/>
      </c>
    </row>
    <row r="461" ht="15.75" customHeight="1">
      <c r="A461" s="28" t="str">
        <f>Totalizador!A458</f>
        <v/>
      </c>
      <c r="B461" s="23" t="str">
        <f>Totalizador!B458</f>
        <v/>
      </c>
      <c r="C461" s="23" t="str">
        <f>Totalizador!C458</f>
        <v/>
      </c>
      <c r="D461" s="24" t="str">
        <f>Totalizador!E458</f>
        <v/>
      </c>
      <c r="E461" s="25" t="str">
        <f>Totalizador!G458</f>
        <v/>
      </c>
      <c r="F461" s="25" t="str">
        <f>Totalizador!F458</f>
        <v/>
      </c>
      <c r="G461" s="24" t="str">
        <f>Totalizador!D458</f>
        <v/>
      </c>
    </row>
    <row r="462" ht="15.75" customHeight="1">
      <c r="A462" s="28" t="str">
        <f>Totalizador!A459</f>
        <v/>
      </c>
      <c r="B462" s="23" t="str">
        <f>Totalizador!B459</f>
        <v/>
      </c>
      <c r="C462" s="23" t="str">
        <f>Totalizador!C459</f>
        <v/>
      </c>
      <c r="D462" s="24" t="str">
        <f>Totalizador!E459</f>
        <v/>
      </c>
      <c r="E462" s="25" t="str">
        <f>Totalizador!G459</f>
        <v/>
      </c>
      <c r="F462" s="25" t="str">
        <f>Totalizador!F459</f>
        <v/>
      </c>
      <c r="G462" s="24" t="str">
        <f>Totalizador!D459</f>
        <v/>
      </c>
    </row>
    <row r="463" ht="15.75" customHeight="1">
      <c r="A463" s="28" t="str">
        <f>Totalizador!A460</f>
        <v/>
      </c>
      <c r="B463" s="23" t="str">
        <f>Totalizador!B460</f>
        <v/>
      </c>
      <c r="C463" s="23" t="str">
        <f>Totalizador!C460</f>
        <v/>
      </c>
      <c r="D463" s="24" t="str">
        <f>Totalizador!E460</f>
        <v/>
      </c>
      <c r="E463" s="25" t="str">
        <f>Totalizador!G460</f>
        <v/>
      </c>
      <c r="F463" s="25" t="str">
        <f>Totalizador!F460</f>
        <v/>
      </c>
      <c r="G463" s="24" t="str">
        <f>Totalizador!D460</f>
        <v/>
      </c>
    </row>
    <row r="464" ht="15.75" customHeight="1">
      <c r="A464" s="28" t="str">
        <f>Totalizador!A461</f>
        <v/>
      </c>
      <c r="B464" s="23" t="str">
        <f>Totalizador!B461</f>
        <v/>
      </c>
      <c r="C464" s="23" t="str">
        <f>Totalizador!C461</f>
        <v/>
      </c>
      <c r="D464" s="24" t="str">
        <f>Totalizador!E461</f>
        <v/>
      </c>
      <c r="E464" s="25" t="str">
        <f>Totalizador!G461</f>
        <v/>
      </c>
      <c r="F464" s="25" t="str">
        <f>Totalizador!F461</f>
        <v/>
      </c>
      <c r="G464" s="24" t="str">
        <f>Totalizador!D461</f>
        <v/>
      </c>
    </row>
    <row r="465" ht="15.75" customHeight="1">
      <c r="A465" s="28" t="str">
        <f>Totalizador!A462</f>
        <v/>
      </c>
      <c r="B465" s="23" t="str">
        <f>Totalizador!B462</f>
        <v/>
      </c>
      <c r="C465" s="23" t="str">
        <f>Totalizador!C462</f>
        <v/>
      </c>
      <c r="D465" s="24" t="str">
        <f>Totalizador!E462</f>
        <v/>
      </c>
      <c r="E465" s="25" t="str">
        <f>Totalizador!G462</f>
        <v/>
      </c>
      <c r="F465" s="25" t="str">
        <f>Totalizador!F462</f>
        <v/>
      </c>
      <c r="G465" s="24" t="str">
        <f>Totalizador!D462</f>
        <v/>
      </c>
    </row>
    <row r="466" ht="15.75" customHeight="1">
      <c r="A466" s="28" t="str">
        <f>Totalizador!A463</f>
        <v/>
      </c>
      <c r="B466" s="23" t="str">
        <f>Totalizador!B463</f>
        <v/>
      </c>
      <c r="C466" s="23" t="str">
        <f>Totalizador!C463</f>
        <v/>
      </c>
      <c r="D466" s="24" t="str">
        <f>Totalizador!E463</f>
        <v/>
      </c>
      <c r="E466" s="25" t="str">
        <f>Totalizador!G463</f>
        <v/>
      </c>
      <c r="F466" s="25" t="str">
        <f>Totalizador!F463</f>
        <v/>
      </c>
      <c r="G466" s="24" t="str">
        <f>Totalizador!D463</f>
        <v/>
      </c>
    </row>
    <row r="467" ht="15.75" customHeight="1">
      <c r="A467" s="28" t="str">
        <f>Totalizador!A464</f>
        <v/>
      </c>
      <c r="B467" s="23" t="str">
        <f>Totalizador!B464</f>
        <v/>
      </c>
      <c r="C467" s="23" t="str">
        <f>Totalizador!C464</f>
        <v/>
      </c>
      <c r="D467" s="24" t="str">
        <f>Totalizador!E464</f>
        <v/>
      </c>
      <c r="E467" s="25" t="str">
        <f>Totalizador!G464</f>
        <v/>
      </c>
      <c r="F467" s="25" t="str">
        <f>Totalizador!F464</f>
        <v/>
      </c>
      <c r="G467" s="24" t="str">
        <f>Totalizador!D464</f>
        <v/>
      </c>
    </row>
    <row r="468" ht="15.75" customHeight="1">
      <c r="A468" s="28" t="str">
        <f>Totalizador!A465</f>
        <v/>
      </c>
      <c r="B468" s="23" t="str">
        <f>Totalizador!B465</f>
        <v/>
      </c>
      <c r="C468" s="23" t="str">
        <f>Totalizador!C465</f>
        <v/>
      </c>
      <c r="D468" s="24" t="str">
        <f>Totalizador!E465</f>
        <v/>
      </c>
      <c r="E468" s="25" t="str">
        <f>Totalizador!G465</f>
        <v/>
      </c>
      <c r="F468" s="25" t="str">
        <f>Totalizador!F465</f>
        <v/>
      </c>
      <c r="G468" s="24" t="str">
        <f>Totalizador!D465</f>
        <v/>
      </c>
    </row>
    <row r="469" ht="15.75" customHeight="1">
      <c r="A469" s="28" t="str">
        <f>Totalizador!A466</f>
        <v/>
      </c>
      <c r="B469" s="23" t="str">
        <f>Totalizador!B466</f>
        <v/>
      </c>
      <c r="C469" s="23" t="str">
        <f>Totalizador!C466</f>
        <v/>
      </c>
      <c r="D469" s="24" t="str">
        <f>Totalizador!E466</f>
        <v/>
      </c>
      <c r="E469" s="25" t="str">
        <f>Totalizador!G466</f>
        <v/>
      </c>
      <c r="F469" s="25" t="str">
        <f>Totalizador!F466</f>
        <v/>
      </c>
      <c r="G469" s="24" t="str">
        <f>Totalizador!D466</f>
        <v/>
      </c>
    </row>
    <row r="470" ht="15.75" customHeight="1">
      <c r="A470" s="28" t="str">
        <f>Totalizador!A467</f>
        <v/>
      </c>
      <c r="B470" s="23" t="str">
        <f>Totalizador!B467</f>
        <v/>
      </c>
      <c r="C470" s="23" t="str">
        <f>Totalizador!C467</f>
        <v/>
      </c>
      <c r="D470" s="24" t="str">
        <f>Totalizador!E467</f>
        <v/>
      </c>
      <c r="E470" s="25" t="str">
        <f>Totalizador!G467</f>
        <v/>
      </c>
      <c r="F470" s="25" t="str">
        <f>Totalizador!F467</f>
        <v/>
      </c>
      <c r="G470" s="24" t="str">
        <f>Totalizador!D467</f>
        <v/>
      </c>
    </row>
    <row r="471" ht="15.75" customHeight="1">
      <c r="A471" s="28" t="str">
        <f>Totalizador!A468</f>
        <v/>
      </c>
      <c r="B471" s="23" t="str">
        <f>Totalizador!B468</f>
        <v/>
      </c>
      <c r="C471" s="23" t="str">
        <f>Totalizador!C468</f>
        <v/>
      </c>
      <c r="D471" s="24" t="str">
        <f>Totalizador!E468</f>
        <v/>
      </c>
      <c r="E471" s="25" t="str">
        <f>Totalizador!G468</f>
        <v/>
      </c>
      <c r="F471" s="25" t="str">
        <f>Totalizador!F468</f>
        <v/>
      </c>
      <c r="G471" s="24" t="str">
        <f>Totalizador!D468</f>
        <v/>
      </c>
    </row>
    <row r="472" ht="15.75" customHeight="1">
      <c r="A472" s="28" t="str">
        <f>Totalizador!A469</f>
        <v/>
      </c>
      <c r="B472" s="23" t="str">
        <f>Totalizador!B469</f>
        <v/>
      </c>
      <c r="C472" s="23" t="str">
        <f>Totalizador!C469</f>
        <v/>
      </c>
      <c r="D472" s="24" t="str">
        <f>Totalizador!E469</f>
        <v/>
      </c>
      <c r="E472" s="25" t="str">
        <f>Totalizador!G469</f>
        <v/>
      </c>
      <c r="F472" s="25" t="str">
        <f>Totalizador!F469</f>
        <v/>
      </c>
      <c r="G472" s="24" t="str">
        <f>Totalizador!D469</f>
        <v/>
      </c>
    </row>
    <row r="473" ht="15.75" customHeight="1">
      <c r="A473" s="28" t="str">
        <f>Totalizador!A470</f>
        <v/>
      </c>
      <c r="B473" s="23" t="str">
        <f>Totalizador!B470</f>
        <v/>
      </c>
      <c r="C473" s="23" t="str">
        <f>Totalizador!C470</f>
        <v/>
      </c>
      <c r="D473" s="24" t="str">
        <f>Totalizador!E470</f>
        <v/>
      </c>
      <c r="E473" s="25" t="str">
        <f>Totalizador!G470</f>
        <v/>
      </c>
      <c r="F473" s="25" t="str">
        <f>Totalizador!F470</f>
        <v/>
      </c>
      <c r="G473" s="24" t="str">
        <f>Totalizador!D470</f>
        <v/>
      </c>
    </row>
    <row r="474" ht="15.75" customHeight="1">
      <c r="A474" s="28" t="str">
        <f>Totalizador!A471</f>
        <v/>
      </c>
      <c r="B474" s="23" t="str">
        <f>Totalizador!B471</f>
        <v/>
      </c>
      <c r="C474" s="23" t="str">
        <f>Totalizador!C471</f>
        <v/>
      </c>
      <c r="D474" s="24" t="str">
        <f>Totalizador!E471</f>
        <v/>
      </c>
      <c r="E474" s="25" t="str">
        <f>Totalizador!G471</f>
        <v/>
      </c>
      <c r="F474" s="25" t="str">
        <f>Totalizador!F471</f>
        <v/>
      </c>
      <c r="G474" s="24" t="str">
        <f>Totalizador!D471</f>
        <v/>
      </c>
    </row>
    <row r="475" ht="15.75" customHeight="1">
      <c r="A475" s="28" t="str">
        <f>Totalizador!A472</f>
        <v/>
      </c>
      <c r="B475" s="23" t="str">
        <f>Totalizador!B472</f>
        <v/>
      </c>
      <c r="C475" s="23" t="str">
        <f>Totalizador!C472</f>
        <v/>
      </c>
      <c r="D475" s="24" t="str">
        <f>Totalizador!E472</f>
        <v/>
      </c>
      <c r="E475" s="25" t="str">
        <f>Totalizador!G472</f>
        <v/>
      </c>
      <c r="F475" s="25" t="str">
        <f>Totalizador!F472</f>
        <v/>
      </c>
      <c r="G475" s="24" t="str">
        <f>Totalizador!D472</f>
        <v/>
      </c>
    </row>
    <row r="476" ht="15.75" customHeight="1">
      <c r="A476" s="28" t="str">
        <f>Totalizador!A473</f>
        <v/>
      </c>
      <c r="B476" s="23" t="str">
        <f>Totalizador!B473</f>
        <v/>
      </c>
      <c r="C476" s="23" t="str">
        <f>Totalizador!C473</f>
        <v/>
      </c>
      <c r="D476" s="24" t="str">
        <f>Totalizador!E473</f>
        <v/>
      </c>
      <c r="E476" s="25" t="str">
        <f>Totalizador!G473</f>
        <v/>
      </c>
      <c r="F476" s="25" t="str">
        <f>Totalizador!F473</f>
        <v/>
      </c>
      <c r="G476" s="24" t="str">
        <f>Totalizador!D473</f>
        <v/>
      </c>
    </row>
    <row r="477" ht="15.75" customHeight="1">
      <c r="A477" s="28" t="str">
        <f>Totalizador!A474</f>
        <v/>
      </c>
      <c r="B477" s="23" t="str">
        <f>Totalizador!B474</f>
        <v/>
      </c>
      <c r="C477" s="23" t="str">
        <f>Totalizador!C474</f>
        <v/>
      </c>
      <c r="D477" s="24" t="str">
        <f>Totalizador!E474</f>
        <v/>
      </c>
      <c r="E477" s="25" t="str">
        <f>Totalizador!G474</f>
        <v/>
      </c>
      <c r="F477" s="25" t="str">
        <f>Totalizador!F474</f>
        <v/>
      </c>
      <c r="G477" s="24" t="str">
        <f>Totalizador!D474</f>
        <v/>
      </c>
    </row>
    <row r="478" ht="15.75" customHeight="1">
      <c r="A478" s="28" t="str">
        <f>Totalizador!A475</f>
        <v/>
      </c>
      <c r="B478" s="23" t="str">
        <f>Totalizador!B475</f>
        <v/>
      </c>
      <c r="C478" s="23" t="str">
        <f>Totalizador!C475</f>
        <v/>
      </c>
      <c r="D478" s="24" t="str">
        <f>Totalizador!E475</f>
        <v/>
      </c>
      <c r="E478" s="25" t="str">
        <f>Totalizador!G475</f>
        <v/>
      </c>
      <c r="F478" s="25" t="str">
        <f>Totalizador!F475</f>
        <v/>
      </c>
      <c r="G478" s="24" t="str">
        <f>Totalizador!D475</f>
        <v/>
      </c>
    </row>
    <row r="479" ht="15.75" customHeight="1">
      <c r="A479" s="28" t="str">
        <f>Totalizador!A476</f>
        <v/>
      </c>
      <c r="B479" s="23" t="str">
        <f>Totalizador!B476</f>
        <v/>
      </c>
      <c r="C479" s="23" t="str">
        <f>Totalizador!C476</f>
        <v/>
      </c>
      <c r="D479" s="24" t="str">
        <f>Totalizador!E476</f>
        <v/>
      </c>
      <c r="E479" s="25" t="str">
        <f>Totalizador!G476</f>
        <v/>
      </c>
      <c r="F479" s="25" t="str">
        <f>Totalizador!F476</f>
        <v/>
      </c>
      <c r="G479" s="24" t="str">
        <f>Totalizador!D476</f>
        <v/>
      </c>
    </row>
    <row r="480" ht="15.75" customHeight="1">
      <c r="A480" s="28" t="str">
        <f>Totalizador!A477</f>
        <v/>
      </c>
      <c r="B480" s="23" t="str">
        <f>Totalizador!B477</f>
        <v/>
      </c>
      <c r="C480" s="23" t="str">
        <f>Totalizador!C477</f>
        <v/>
      </c>
      <c r="D480" s="24" t="str">
        <f>Totalizador!E477</f>
        <v/>
      </c>
      <c r="E480" s="25" t="str">
        <f>Totalizador!G477</f>
        <v/>
      </c>
      <c r="F480" s="25" t="str">
        <f>Totalizador!F477</f>
        <v/>
      </c>
      <c r="G480" s="24" t="str">
        <f>Totalizador!D477</f>
        <v/>
      </c>
    </row>
    <row r="481" ht="15.75" customHeight="1">
      <c r="A481" s="28" t="str">
        <f>Totalizador!A478</f>
        <v/>
      </c>
      <c r="B481" s="23" t="str">
        <f>Totalizador!B478</f>
        <v/>
      </c>
      <c r="C481" s="23" t="str">
        <f>Totalizador!C478</f>
        <v/>
      </c>
      <c r="D481" s="24" t="str">
        <f>Totalizador!E478</f>
        <v/>
      </c>
      <c r="E481" s="25" t="str">
        <f>Totalizador!G478</f>
        <v/>
      </c>
      <c r="F481" s="25" t="str">
        <f>Totalizador!F478</f>
        <v/>
      </c>
      <c r="G481" s="24" t="str">
        <f>Totalizador!D478</f>
        <v/>
      </c>
    </row>
    <row r="482" ht="15.75" customHeight="1">
      <c r="A482" s="28" t="str">
        <f>Totalizador!A479</f>
        <v/>
      </c>
      <c r="B482" s="23" t="str">
        <f>Totalizador!B479</f>
        <v/>
      </c>
      <c r="C482" s="23" t="str">
        <f>Totalizador!C479</f>
        <v/>
      </c>
      <c r="D482" s="24" t="str">
        <f>Totalizador!E479</f>
        <v/>
      </c>
      <c r="E482" s="25" t="str">
        <f>Totalizador!G479</f>
        <v/>
      </c>
      <c r="F482" s="25" t="str">
        <f>Totalizador!F479</f>
        <v/>
      </c>
      <c r="G482" s="24" t="str">
        <f>Totalizador!D479</f>
        <v/>
      </c>
    </row>
    <row r="483" ht="15.75" customHeight="1">
      <c r="A483" s="28" t="str">
        <f>Totalizador!A480</f>
        <v/>
      </c>
      <c r="B483" s="23" t="str">
        <f>Totalizador!B480</f>
        <v/>
      </c>
      <c r="C483" s="23" t="str">
        <f>Totalizador!C480</f>
        <v/>
      </c>
      <c r="D483" s="24" t="str">
        <f>Totalizador!E480</f>
        <v/>
      </c>
      <c r="E483" s="25" t="str">
        <f>Totalizador!G480</f>
        <v/>
      </c>
      <c r="F483" s="25" t="str">
        <f>Totalizador!F480</f>
        <v/>
      </c>
      <c r="G483" s="24" t="str">
        <f>Totalizador!D480</f>
        <v/>
      </c>
    </row>
    <row r="484" ht="15.75" customHeight="1">
      <c r="A484" s="28" t="str">
        <f>Totalizador!A481</f>
        <v/>
      </c>
      <c r="B484" s="23" t="str">
        <f>Totalizador!B481</f>
        <v/>
      </c>
      <c r="C484" s="23" t="str">
        <f>Totalizador!C481</f>
        <v/>
      </c>
      <c r="D484" s="24" t="str">
        <f>Totalizador!E481</f>
        <v/>
      </c>
      <c r="E484" s="25" t="str">
        <f>Totalizador!G481</f>
        <v/>
      </c>
      <c r="F484" s="25" t="str">
        <f>Totalizador!F481</f>
        <v/>
      </c>
      <c r="G484" s="24" t="str">
        <f>Totalizador!D481</f>
        <v/>
      </c>
    </row>
    <row r="485" ht="15.75" customHeight="1">
      <c r="A485" s="28" t="str">
        <f>Totalizador!A482</f>
        <v/>
      </c>
      <c r="B485" s="23" t="str">
        <f>Totalizador!B482</f>
        <v/>
      </c>
      <c r="C485" s="23" t="str">
        <f>Totalizador!C482</f>
        <v/>
      </c>
      <c r="D485" s="24" t="str">
        <f>Totalizador!E482</f>
        <v/>
      </c>
      <c r="E485" s="25" t="str">
        <f>Totalizador!G482</f>
        <v/>
      </c>
      <c r="F485" s="25" t="str">
        <f>Totalizador!F482</f>
        <v/>
      </c>
      <c r="G485" s="24" t="str">
        <f>Totalizador!D482</f>
        <v/>
      </c>
    </row>
    <row r="486" ht="15.75" customHeight="1">
      <c r="A486" s="28" t="str">
        <f>Totalizador!A483</f>
        <v/>
      </c>
      <c r="B486" s="23" t="str">
        <f>Totalizador!B483</f>
        <v/>
      </c>
      <c r="C486" s="23" t="str">
        <f>Totalizador!C483</f>
        <v/>
      </c>
      <c r="D486" s="24" t="str">
        <f>Totalizador!E483</f>
        <v/>
      </c>
      <c r="E486" s="25" t="str">
        <f>Totalizador!G483</f>
        <v/>
      </c>
      <c r="F486" s="25" t="str">
        <f>Totalizador!F483</f>
        <v/>
      </c>
      <c r="G486" s="24" t="str">
        <f>Totalizador!D483</f>
        <v/>
      </c>
    </row>
    <row r="487" ht="15.75" customHeight="1">
      <c r="A487" s="28" t="str">
        <f>Totalizador!A484</f>
        <v/>
      </c>
      <c r="B487" s="23" t="str">
        <f>Totalizador!B484</f>
        <v/>
      </c>
      <c r="C487" s="23" t="str">
        <f>Totalizador!C484</f>
        <v/>
      </c>
      <c r="D487" s="24" t="str">
        <f>Totalizador!E484</f>
        <v/>
      </c>
      <c r="E487" s="25" t="str">
        <f>Totalizador!G484</f>
        <v/>
      </c>
      <c r="F487" s="25" t="str">
        <f>Totalizador!F484</f>
        <v/>
      </c>
      <c r="G487" s="24" t="str">
        <f>Totalizador!D484</f>
        <v/>
      </c>
    </row>
    <row r="488" ht="15.75" customHeight="1">
      <c r="A488" s="28" t="str">
        <f>Totalizador!A485</f>
        <v/>
      </c>
      <c r="B488" s="23" t="str">
        <f>Totalizador!B485</f>
        <v/>
      </c>
      <c r="C488" s="23" t="str">
        <f>Totalizador!C485</f>
        <v/>
      </c>
      <c r="D488" s="24" t="str">
        <f>Totalizador!E485</f>
        <v/>
      </c>
      <c r="E488" s="25" t="str">
        <f>Totalizador!G485</f>
        <v/>
      </c>
      <c r="F488" s="25" t="str">
        <f>Totalizador!F485</f>
        <v/>
      </c>
      <c r="G488" s="24" t="str">
        <f>Totalizador!D485</f>
        <v/>
      </c>
    </row>
    <row r="489" ht="15.75" customHeight="1">
      <c r="A489" s="28" t="str">
        <f>Totalizador!A486</f>
        <v/>
      </c>
      <c r="B489" s="23" t="str">
        <f>Totalizador!B486</f>
        <v/>
      </c>
      <c r="C489" s="23" t="str">
        <f>Totalizador!C486</f>
        <v/>
      </c>
      <c r="D489" s="24" t="str">
        <f>Totalizador!E486</f>
        <v/>
      </c>
      <c r="E489" s="25" t="str">
        <f>Totalizador!G486</f>
        <v/>
      </c>
      <c r="F489" s="25" t="str">
        <f>Totalizador!F486</f>
        <v/>
      </c>
      <c r="G489" s="24" t="str">
        <f>Totalizador!D486</f>
        <v/>
      </c>
    </row>
    <row r="490" ht="15.75" customHeight="1">
      <c r="A490" s="28" t="str">
        <f>Totalizador!A487</f>
        <v/>
      </c>
      <c r="B490" s="23" t="str">
        <f>Totalizador!B487</f>
        <v/>
      </c>
      <c r="C490" s="23" t="str">
        <f>Totalizador!C487</f>
        <v/>
      </c>
      <c r="D490" s="24" t="str">
        <f>Totalizador!E487</f>
        <v/>
      </c>
      <c r="E490" s="25" t="str">
        <f>Totalizador!G487</f>
        <v/>
      </c>
      <c r="F490" s="25" t="str">
        <f>Totalizador!F487</f>
        <v/>
      </c>
      <c r="G490" s="24" t="str">
        <f>Totalizador!D487</f>
        <v/>
      </c>
    </row>
    <row r="491" ht="15.75" customHeight="1">
      <c r="A491" s="28" t="str">
        <f>Totalizador!A488</f>
        <v/>
      </c>
      <c r="B491" s="23" t="str">
        <f>Totalizador!B488</f>
        <v/>
      </c>
      <c r="C491" s="23" t="str">
        <f>Totalizador!C488</f>
        <v/>
      </c>
      <c r="D491" s="24" t="str">
        <f>Totalizador!E488</f>
        <v/>
      </c>
      <c r="E491" s="25" t="str">
        <f>Totalizador!G488</f>
        <v/>
      </c>
      <c r="F491" s="25" t="str">
        <f>Totalizador!F488</f>
        <v/>
      </c>
      <c r="G491" s="24" t="str">
        <f>Totalizador!D488</f>
        <v/>
      </c>
    </row>
    <row r="492" ht="15.75" customHeight="1">
      <c r="A492" s="28" t="str">
        <f>Totalizador!A489</f>
        <v/>
      </c>
      <c r="B492" s="23" t="str">
        <f>Totalizador!B489</f>
        <v/>
      </c>
      <c r="C492" s="23" t="str">
        <f>Totalizador!C489</f>
        <v/>
      </c>
      <c r="D492" s="24" t="str">
        <f>Totalizador!E489</f>
        <v/>
      </c>
      <c r="E492" s="25" t="str">
        <f>Totalizador!G489</f>
        <v/>
      </c>
      <c r="F492" s="25" t="str">
        <f>Totalizador!F489</f>
        <v/>
      </c>
      <c r="G492" s="24" t="str">
        <f>Totalizador!D489</f>
        <v/>
      </c>
    </row>
    <row r="493" ht="15.75" customHeight="1">
      <c r="A493" s="28" t="str">
        <f>Totalizador!A490</f>
        <v/>
      </c>
      <c r="B493" s="23" t="str">
        <f>Totalizador!B490</f>
        <v/>
      </c>
      <c r="C493" s="23" t="str">
        <f>Totalizador!C490</f>
        <v/>
      </c>
      <c r="D493" s="24" t="str">
        <f>Totalizador!E490</f>
        <v/>
      </c>
      <c r="E493" s="25" t="str">
        <f>Totalizador!G490</f>
        <v/>
      </c>
      <c r="F493" s="25" t="str">
        <f>Totalizador!F490</f>
        <v/>
      </c>
      <c r="G493" s="24" t="str">
        <f>Totalizador!D490</f>
        <v/>
      </c>
    </row>
    <row r="494" ht="15.75" customHeight="1">
      <c r="A494" s="28" t="str">
        <f>Totalizador!A491</f>
        <v/>
      </c>
      <c r="B494" s="23" t="str">
        <f>Totalizador!B491</f>
        <v/>
      </c>
      <c r="C494" s="23" t="str">
        <f>Totalizador!C491</f>
        <v/>
      </c>
      <c r="D494" s="24" t="str">
        <f>Totalizador!E491</f>
        <v/>
      </c>
      <c r="E494" s="25" t="str">
        <f>Totalizador!G491</f>
        <v/>
      </c>
      <c r="F494" s="25" t="str">
        <f>Totalizador!F491</f>
        <v/>
      </c>
      <c r="G494" s="24" t="str">
        <f>Totalizador!D491</f>
        <v/>
      </c>
    </row>
    <row r="495" ht="15.75" customHeight="1">
      <c r="A495" s="28" t="str">
        <f>Totalizador!A492</f>
        <v/>
      </c>
      <c r="B495" s="23" t="str">
        <f>Totalizador!B492</f>
        <v/>
      </c>
      <c r="C495" s="23" t="str">
        <f>Totalizador!C492</f>
        <v/>
      </c>
      <c r="D495" s="24" t="str">
        <f>Totalizador!E492</f>
        <v/>
      </c>
      <c r="E495" s="25" t="str">
        <f>Totalizador!G492</f>
        <v/>
      </c>
      <c r="F495" s="25" t="str">
        <f>Totalizador!F492</f>
        <v/>
      </c>
      <c r="G495" s="24" t="str">
        <f>Totalizador!D492</f>
        <v/>
      </c>
    </row>
    <row r="496" ht="15.75" customHeight="1">
      <c r="A496" s="28" t="str">
        <f>Totalizador!A493</f>
        <v/>
      </c>
      <c r="B496" s="23" t="str">
        <f>Totalizador!B493</f>
        <v/>
      </c>
      <c r="C496" s="23" t="str">
        <f>Totalizador!C493</f>
        <v/>
      </c>
      <c r="D496" s="24" t="str">
        <f>Totalizador!E493</f>
        <v/>
      </c>
      <c r="E496" s="25" t="str">
        <f>Totalizador!G493</f>
        <v/>
      </c>
      <c r="F496" s="25" t="str">
        <f>Totalizador!F493</f>
        <v/>
      </c>
      <c r="G496" s="24" t="str">
        <f>Totalizador!D493</f>
        <v/>
      </c>
    </row>
    <row r="497" ht="15.75" customHeight="1">
      <c r="A497" s="28" t="str">
        <f>Totalizador!A494</f>
        <v/>
      </c>
      <c r="B497" s="23" t="str">
        <f>Totalizador!B494</f>
        <v/>
      </c>
      <c r="C497" s="23" t="str">
        <f>Totalizador!C494</f>
        <v/>
      </c>
      <c r="D497" s="24" t="str">
        <f>Totalizador!E494</f>
        <v/>
      </c>
      <c r="E497" s="25" t="str">
        <f>Totalizador!G494</f>
        <v/>
      </c>
      <c r="F497" s="25" t="str">
        <f>Totalizador!F494</f>
        <v/>
      </c>
      <c r="G497" s="24" t="str">
        <f>Totalizador!D494</f>
        <v/>
      </c>
    </row>
    <row r="498" ht="15.75" customHeight="1">
      <c r="A498" s="28" t="str">
        <f>Totalizador!A495</f>
        <v/>
      </c>
      <c r="B498" s="23" t="str">
        <f>Totalizador!B495</f>
        <v/>
      </c>
      <c r="C498" s="23" t="str">
        <f>Totalizador!C495</f>
        <v/>
      </c>
      <c r="D498" s="24" t="str">
        <f>Totalizador!E495</f>
        <v/>
      </c>
      <c r="E498" s="25" t="str">
        <f>Totalizador!G495</f>
        <v/>
      </c>
      <c r="F498" s="25" t="str">
        <f>Totalizador!F495</f>
        <v/>
      </c>
      <c r="G498" s="24" t="str">
        <f>Totalizador!D495</f>
        <v/>
      </c>
    </row>
    <row r="499" ht="15.75" customHeight="1">
      <c r="A499" s="28" t="str">
        <f>Totalizador!A496</f>
        <v/>
      </c>
      <c r="B499" s="23" t="str">
        <f>Totalizador!B496</f>
        <v/>
      </c>
      <c r="C499" s="23" t="str">
        <f>Totalizador!C496</f>
        <v/>
      </c>
      <c r="D499" s="24" t="str">
        <f>Totalizador!E496</f>
        <v/>
      </c>
      <c r="E499" s="25" t="str">
        <f>Totalizador!G496</f>
        <v/>
      </c>
      <c r="F499" s="25" t="str">
        <f>Totalizador!F496</f>
        <v/>
      </c>
      <c r="G499" s="24" t="str">
        <f>Totalizador!D496</f>
        <v/>
      </c>
    </row>
    <row r="500" ht="15.75" customHeight="1">
      <c r="A500" s="28" t="str">
        <f>Totalizador!A497</f>
        <v/>
      </c>
      <c r="B500" s="23" t="str">
        <f>Totalizador!B497</f>
        <v/>
      </c>
      <c r="C500" s="23" t="str">
        <f>Totalizador!C497</f>
        <v/>
      </c>
      <c r="D500" s="24" t="str">
        <f>Totalizador!E497</f>
        <v/>
      </c>
      <c r="E500" s="25" t="str">
        <f>Totalizador!G497</f>
        <v/>
      </c>
      <c r="F500" s="25" t="str">
        <f>Totalizador!F497</f>
        <v/>
      </c>
      <c r="G500" s="24" t="str">
        <f>Totalizador!D497</f>
        <v/>
      </c>
    </row>
    <row r="501" ht="15.75" customHeight="1">
      <c r="A501" s="1"/>
      <c r="E501" s="3"/>
      <c r="F501" s="3"/>
    </row>
    <row r="502" ht="15.75" customHeight="1">
      <c r="A502" s="1"/>
      <c r="E502" s="3"/>
      <c r="F502" s="3"/>
    </row>
    <row r="503" ht="15.75" customHeight="1">
      <c r="A503" s="1"/>
      <c r="E503" s="3"/>
      <c r="F503" s="3"/>
    </row>
    <row r="504" ht="15.75" customHeight="1">
      <c r="A504" s="1"/>
      <c r="E504" s="3"/>
      <c r="F504" s="3"/>
    </row>
    <row r="505" ht="15.75" customHeight="1">
      <c r="A505" s="1"/>
      <c r="E505" s="3"/>
      <c r="F505" s="3"/>
    </row>
    <row r="506" ht="15.75" customHeight="1">
      <c r="A506" s="1"/>
      <c r="E506" s="3"/>
      <c r="F506" s="3"/>
    </row>
    <row r="507" ht="15.75" customHeight="1">
      <c r="A507" s="1"/>
      <c r="E507" s="3"/>
      <c r="F507" s="3"/>
    </row>
    <row r="508" ht="15.75" customHeight="1">
      <c r="A508" s="1"/>
      <c r="E508" s="3"/>
      <c r="F508" s="3"/>
    </row>
    <row r="509" ht="15.75" customHeight="1">
      <c r="A509" s="1"/>
      <c r="E509" s="3"/>
      <c r="F509" s="3"/>
    </row>
    <row r="510" ht="15.75" customHeight="1">
      <c r="A510" s="1"/>
      <c r="E510" s="3"/>
      <c r="F510" s="3"/>
    </row>
    <row r="511" ht="15.75" customHeight="1">
      <c r="A511" s="1"/>
      <c r="E511" s="3"/>
      <c r="F511" s="3"/>
    </row>
    <row r="512" ht="15.75" customHeight="1">
      <c r="A512" s="1"/>
      <c r="E512" s="3"/>
      <c r="F512" s="3"/>
    </row>
    <row r="513" ht="15.75" customHeight="1">
      <c r="A513" s="1"/>
      <c r="E513" s="3"/>
      <c r="F513" s="3"/>
    </row>
    <row r="514" ht="15.75" customHeight="1">
      <c r="A514" s="1"/>
      <c r="E514" s="3"/>
      <c r="F514" s="3"/>
    </row>
    <row r="515" ht="15.75" customHeight="1">
      <c r="A515" s="1"/>
      <c r="E515" s="3"/>
      <c r="F515" s="3"/>
    </row>
    <row r="516" ht="15.75" customHeight="1">
      <c r="A516" s="1"/>
      <c r="E516" s="3"/>
      <c r="F516" s="3"/>
    </row>
    <row r="517" ht="15.75" customHeight="1">
      <c r="A517" s="1"/>
      <c r="E517" s="3"/>
      <c r="F517" s="3"/>
    </row>
    <row r="518" ht="15.75" customHeight="1">
      <c r="A518" s="1"/>
      <c r="E518" s="3"/>
      <c r="F518" s="3"/>
    </row>
    <row r="519" ht="15.75" customHeight="1">
      <c r="A519" s="1"/>
      <c r="E519" s="3"/>
      <c r="F519" s="3"/>
    </row>
    <row r="520" ht="15.75" customHeight="1">
      <c r="A520" s="1"/>
      <c r="E520" s="3"/>
      <c r="F520" s="3"/>
    </row>
    <row r="521" ht="15.75" customHeight="1">
      <c r="A521" s="1"/>
      <c r="E521" s="3"/>
      <c r="F521" s="3"/>
    </row>
    <row r="522" ht="15.75" customHeight="1">
      <c r="A522" s="1"/>
      <c r="E522" s="3"/>
      <c r="F522" s="3"/>
    </row>
    <row r="523" ht="15.75" customHeight="1">
      <c r="A523" s="1"/>
      <c r="E523" s="3"/>
      <c r="F523" s="3"/>
    </row>
    <row r="524" ht="15.75" customHeight="1">
      <c r="A524" s="1"/>
      <c r="E524" s="3"/>
      <c r="F524" s="3"/>
    </row>
    <row r="525" ht="15.75" customHeight="1">
      <c r="A525" s="1"/>
      <c r="E525" s="3"/>
      <c r="F525" s="3"/>
    </row>
    <row r="526" ht="15.75" customHeight="1">
      <c r="A526" s="1"/>
      <c r="E526" s="3"/>
      <c r="F526" s="3"/>
    </row>
    <row r="527" ht="15.75" customHeight="1">
      <c r="A527" s="1"/>
      <c r="E527" s="3"/>
      <c r="F527" s="3"/>
    </row>
    <row r="528" ht="15.75" customHeight="1">
      <c r="A528" s="1"/>
      <c r="E528" s="3"/>
      <c r="F528" s="3"/>
    </row>
    <row r="529" ht="15.75" customHeight="1">
      <c r="A529" s="1"/>
      <c r="E529" s="3"/>
      <c r="F529" s="3"/>
    </row>
    <row r="530" ht="15.75" customHeight="1">
      <c r="A530" s="1"/>
      <c r="E530" s="3"/>
      <c r="F530" s="3"/>
    </row>
    <row r="531" ht="15.75" customHeight="1">
      <c r="A531" s="1"/>
      <c r="E531" s="3"/>
      <c r="F531" s="3"/>
    </row>
    <row r="532" ht="15.75" customHeight="1">
      <c r="A532" s="1"/>
      <c r="E532" s="3"/>
      <c r="F532" s="3"/>
    </row>
    <row r="533" ht="15.75" customHeight="1">
      <c r="A533" s="1"/>
      <c r="E533" s="3"/>
      <c r="F533" s="3"/>
    </row>
    <row r="534" ht="15.75" customHeight="1">
      <c r="A534" s="1"/>
      <c r="E534" s="3"/>
      <c r="F534" s="3"/>
    </row>
    <row r="535" ht="15.75" customHeight="1">
      <c r="A535" s="1"/>
      <c r="E535" s="3"/>
      <c r="F535" s="3"/>
    </row>
    <row r="536" ht="15.75" customHeight="1">
      <c r="A536" s="1"/>
      <c r="E536" s="3"/>
      <c r="F536" s="3"/>
    </row>
    <row r="537" ht="15.75" customHeight="1">
      <c r="A537" s="1"/>
      <c r="E537" s="3"/>
      <c r="F537" s="3"/>
    </row>
    <row r="538" ht="15.75" customHeight="1">
      <c r="A538" s="1"/>
      <c r="E538" s="3"/>
      <c r="F538" s="3"/>
    </row>
    <row r="539" ht="15.75" customHeight="1">
      <c r="A539" s="1"/>
      <c r="E539" s="3"/>
      <c r="F539" s="3"/>
    </row>
    <row r="540" ht="15.75" customHeight="1">
      <c r="A540" s="1"/>
      <c r="E540" s="3"/>
      <c r="F540" s="3"/>
    </row>
    <row r="541" ht="15.75" customHeight="1">
      <c r="A541" s="1"/>
      <c r="E541" s="3"/>
      <c r="F541" s="3"/>
    </row>
    <row r="542" ht="15.75" customHeight="1">
      <c r="A542" s="1"/>
      <c r="E542" s="3"/>
      <c r="F542" s="3"/>
    </row>
    <row r="543" ht="15.75" customHeight="1">
      <c r="A543" s="1"/>
      <c r="E543" s="3"/>
      <c r="F543" s="3"/>
    </row>
    <row r="544" ht="15.75" customHeight="1">
      <c r="A544" s="1"/>
      <c r="E544" s="3"/>
      <c r="F544" s="3"/>
    </row>
    <row r="545" ht="15.75" customHeight="1">
      <c r="A545" s="1"/>
      <c r="E545" s="3"/>
      <c r="F545" s="3"/>
    </row>
    <row r="546" ht="15.75" customHeight="1">
      <c r="A546" s="1"/>
      <c r="E546" s="3"/>
      <c r="F546" s="3"/>
    </row>
    <row r="547" ht="15.75" customHeight="1">
      <c r="A547" s="1"/>
      <c r="E547" s="3"/>
      <c r="F547" s="3"/>
    </row>
    <row r="548" ht="15.75" customHeight="1">
      <c r="A548" s="1"/>
      <c r="E548" s="3"/>
      <c r="F548" s="3"/>
    </row>
    <row r="549" ht="15.75" customHeight="1">
      <c r="A549" s="1"/>
      <c r="E549" s="3"/>
      <c r="F549" s="3"/>
    </row>
    <row r="550" ht="15.75" customHeight="1">
      <c r="A550" s="1"/>
      <c r="E550" s="3"/>
      <c r="F550" s="3"/>
    </row>
    <row r="551" ht="15.75" customHeight="1">
      <c r="A551" s="1"/>
      <c r="E551" s="3"/>
      <c r="F551" s="3"/>
    </row>
    <row r="552" ht="15.75" customHeight="1">
      <c r="A552" s="1"/>
      <c r="E552" s="3"/>
      <c r="F552" s="3"/>
    </row>
    <row r="553" ht="15.75" customHeight="1">
      <c r="A553" s="1"/>
      <c r="E553" s="3"/>
      <c r="F553" s="3"/>
    </row>
    <row r="554" ht="15.75" customHeight="1">
      <c r="A554" s="1"/>
      <c r="E554" s="3"/>
      <c r="F554" s="3"/>
    </row>
    <row r="555" ht="15.75" customHeight="1">
      <c r="A555" s="1"/>
      <c r="E555" s="3"/>
      <c r="F555" s="3"/>
    </row>
    <row r="556" ht="15.75" customHeight="1">
      <c r="A556" s="1"/>
      <c r="E556" s="3"/>
      <c r="F556" s="3"/>
    </row>
    <row r="557" ht="15.75" customHeight="1">
      <c r="A557" s="1"/>
      <c r="E557" s="3"/>
      <c r="F557" s="3"/>
    </row>
    <row r="558" ht="15.75" customHeight="1">
      <c r="A558" s="1"/>
      <c r="E558" s="3"/>
      <c r="F558" s="3"/>
    </row>
    <row r="559" ht="15.75" customHeight="1">
      <c r="A559" s="1"/>
      <c r="E559" s="3"/>
      <c r="F559" s="3"/>
    </row>
    <row r="560" ht="15.75" customHeight="1">
      <c r="A560" s="1"/>
      <c r="E560" s="3"/>
      <c r="F560" s="3"/>
    </row>
    <row r="561" ht="15.75" customHeight="1">
      <c r="A561" s="1"/>
      <c r="E561" s="3"/>
      <c r="F561" s="3"/>
    </row>
    <row r="562" ht="15.75" customHeight="1">
      <c r="A562" s="1"/>
      <c r="E562" s="3"/>
      <c r="F562" s="3"/>
    </row>
    <row r="563" ht="15.75" customHeight="1">
      <c r="A563" s="1"/>
      <c r="E563" s="3"/>
      <c r="F563" s="3"/>
    </row>
    <row r="564" ht="15.75" customHeight="1">
      <c r="A564" s="1"/>
      <c r="E564" s="3"/>
      <c r="F564" s="3"/>
    </row>
    <row r="565" ht="15.75" customHeight="1">
      <c r="A565" s="1"/>
      <c r="E565" s="3"/>
      <c r="F565" s="3"/>
    </row>
    <row r="566" ht="15.75" customHeight="1">
      <c r="A566" s="1"/>
      <c r="E566" s="3"/>
      <c r="F566" s="3"/>
    </row>
    <row r="567" ht="15.75" customHeight="1">
      <c r="A567" s="1"/>
      <c r="E567" s="3"/>
      <c r="F567" s="3"/>
    </row>
    <row r="568" ht="15.75" customHeight="1">
      <c r="A568" s="1"/>
      <c r="E568" s="3"/>
      <c r="F568" s="3"/>
    </row>
    <row r="569" ht="15.75" customHeight="1">
      <c r="A569" s="1"/>
      <c r="E569" s="3"/>
      <c r="F569" s="3"/>
    </row>
    <row r="570" ht="15.75" customHeight="1">
      <c r="A570" s="1"/>
      <c r="E570" s="3"/>
      <c r="F570" s="3"/>
    </row>
    <row r="571" ht="15.75" customHeight="1">
      <c r="A571" s="1"/>
      <c r="E571" s="3"/>
      <c r="F571" s="3"/>
    </row>
    <row r="572" ht="15.75" customHeight="1">
      <c r="A572" s="1"/>
      <c r="E572" s="3"/>
      <c r="F572" s="3"/>
    </row>
    <row r="573" ht="15.75" customHeight="1">
      <c r="A573" s="1"/>
      <c r="E573" s="3"/>
      <c r="F573" s="3"/>
    </row>
    <row r="574" ht="15.75" customHeight="1">
      <c r="A574" s="1"/>
      <c r="E574" s="3"/>
      <c r="F574" s="3"/>
    </row>
    <row r="575" ht="15.75" customHeight="1">
      <c r="A575" s="1"/>
      <c r="E575" s="3"/>
      <c r="F575" s="3"/>
    </row>
    <row r="576" ht="15.75" customHeight="1">
      <c r="A576" s="1"/>
      <c r="E576" s="3"/>
      <c r="F576" s="3"/>
    </row>
    <row r="577" ht="15.75" customHeight="1">
      <c r="A577" s="1"/>
      <c r="E577" s="3"/>
      <c r="F577" s="3"/>
    </row>
    <row r="578" ht="15.75" customHeight="1">
      <c r="A578" s="1"/>
      <c r="E578" s="3"/>
      <c r="F578" s="3"/>
    </row>
    <row r="579" ht="15.75" customHeight="1">
      <c r="A579" s="1"/>
      <c r="E579" s="3"/>
      <c r="F579" s="3"/>
    </row>
    <row r="580" ht="15.75" customHeight="1">
      <c r="A580" s="1"/>
      <c r="E580" s="3"/>
      <c r="F580" s="3"/>
    </row>
    <row r="581" ht="15.75" customHeight="1">
      <c r="A581" s="1"/>
      <c r="E581" s="3"/>
      <c r="F581" s="3"/>
    </row>
    <row r="582" ht="15.75" customHeight="1">
      <c r="A582" s="1"/>
      <c r="E582" s="3"/>
      <c r="F582" s="3"/>
    </row>
    <row r="583" ht="15.75" customHeight="1">
      <c r="A583" s="1"/>
      <c r="E583" s="3"/>
      <c r="F583" s="3"/>
    </row>
    <row r="584" ht="15.75" customHeight="1">
      <c r="A584" s="1"/>
      <c r="E584" s="3"/>
      <c r="F584" s="3"/>
    </row>
    <row r="585" ht="15.75" customHeight="1">
      <c r="A585" s="1"/>
      <c r="E585" s="3"/>
      <c r="F585" s="3"/>
    </row>
    <row r="586" ht="15.75" customHeight="1">
      <c r="A586" s="1"/>
      <c r="E586" s="3"/>
      <c r="F586" s="3"/>
    </row>
    <row r="587" ht="15.75" customHeight="1">
      <c r="A587" s="1"/>
      <c r="E587" s="3"/>
      <c r="F587" s="3"/>
    </row>
    <row r="588" ht="15.75" customHeight="1">
      <c r="A588" s="1"/>
      <c r="E588" s="3"/>
      <c r="F588" s="3"/>
    </row>
    <row r="589" ht="15.75" customHeight="1">
      <c r="A589" s="1"/>
      <c r="E589" s="3"/>
      <c r="F589" s="3"/>
    </row>
    <row r="590" ht="15.75" customHeight="1">
      <c r="A590" s="1"/>
      <c r="E590" s="3"/>
      <c r="F590" s="3"/>
    </row>
    <row r="591" ht="15.75" customHeight="1">
      <c r="A591" s="1"/>
      <c r="E591" s="3"/>
      <c r="F591" s="3"/>
    </row>
    <row r="592" ht="15.75" customHeight="1">
      <c r="A592" s="1"/>
      <c r="E592" s="3"/>
      <c r="F592" s="3"/>
    </row>
    <row r="593" ht="15.75" customHeight="1">
      <c r="A593" s="1"/>
      <c r="E593" s="3"/>
      <c r="F593" s="3"/>
    </row>
    <row r="594" ht="15.75" customHeight="1">
      <c r="A594" s="1"/>
      <c r="E594" s="3"/>
      <c r="F594" s="3"/>
    </row>
    <row r="595" ht="15.75" customHeight="1">
      <c r="A595" s="1"/>
      <c r="E595" s="3"/>
      <c r="F595" s="3"/>
    </row>
    <row r="596" ht="15.75" customHeight="1">
      <c r="A596" s="1"/>
      <c r="E596" s="3"/>
      <c r="F596" s="3"/>
    </row>
    <row r="597" ht="15.75" customHeight="1">
      <c r="A597" s="1"/>
      <c r="E597" s="3"/>
      <c r="F597" s="3"/>
    </row>
    <row r="598" ht="15.75" customHeight="1">
      <c r="A598" s="1"/>
      <c r="E598" s="3"/>
      <c r="F598" s="3"/>
    </row>
    <row r="599" ht="15.75" customHeight="1">
      <c r="A599" s="1"/>
      <c r="E599" s="3"/>
      <c r="F599" s="3"/>
    </row>
    <row r="600" ht="15.75" customHeight="1">
      <c r="A600" s="1"/>
      <c r="E600" s="3"/>
      <c r="F600" s="3"/>
    </row>
    <row r="601" ht="15.75" customHeight="1">
      <c r="A601" s="1"/>
      <c r="E601" s="3"/>
      <c r="F601" s="3"/>
    </row>
    <row r="602" ht="15.75" customHeight="1">
      <c r="A602" s="1"/>
      <c r="E602" s="3"/>
      <c r="F602" s="3"/>
    </row>
    <row r="603" ht="15.75" customHeight="1">
      <c r="A603" s="1"/>
      <c r="E603" s="3"/>
      <c r="F603" s="3"/>
    </row>
    <row r="604" ht="15.75" customHeight="1">
      <c r="A604" s="1"/>
      <c r="E604" s="3"/>
      <c r="F604" s="3"/>
    </row>
    <row r="605" ht="15.75" customHeight="1">
      <c r="A605" s="1"/>
      <c r="E605" s="3"/>
      <c r="F605" s="3"/>
    </row>
    <row r="606" ht="15.75" customHeight="1">
      <c r="A606" s="1"/>
      <c r="E606" s="3"/>
      <c r="F606" s="3"/>
    </row>
    <row r="607" ht="15.75" customHeight="1">
      <c r="A607" s="1"/>
      <c r="E607" s="3"/>
      <c r="F607" s="3"/>
    </row>
    <row r="608" ht="15.75" customHeight="1">
      <c r="A608" s="1"/>
      <c r="E608" s="3"/>
      <c r="F608" s="3"/>
    </row>
    <row r="609" ht="15.75" customHeight="1">
      <c r="A609" s="1"/>
      <c r="E609" s="3"/>
      <c r="F609" s="3"/>
    </row>
    <row r="610" ht="15.75" customHeight="1">
      <c r="A610" s="1"/>
      <c r="E610" s="3"/>
      <c r="F610" s="3"/>
    </row>
    <row r="611" ht="15.75" customHeight="1">
      <c r="A611" s="1"/>
      <c r="E611" s="3"/>
      <c r="F611" s="3"/>
    </row>
    <row r="612" ht="15.75" customHeight="1">
      <c r="A612" s="1"/>
      <c r="E612" s="3"/>
      <c r="F612" s="3"/>
    </row>
    <row r="613" ht="15.75" customHeight="1">
      <c r="A613" s="1"/>
      <c r="E613" s="3"/>
      <c r="F613" s="3"/>
    </row>
    <row r="614" ht="15.75" customHeight="1">
      <c r="A614" s="1"/>
      <c r="E614" s="3"/>
      <c r="F614" s="3"/>
    </row>
    <row r="615" ht="15.75" customHeight="1">
      <c r="A615" s="1"/>
      <c r="E615" s="3"/>
      <c r="F615" s="3"/>
    </row>
    <row r="616" ht="15.75" customHeight="1">
      <c r="A616" s="1"/>
      <c r="E616" s="3"/>
      <c r="F616" s="3"/>
    </row>
    <row r="617" ht="15.75" customHeight="1">
      <c r="A617" s="1"/>
      <c r="E617" s="3"/>
      <c r="F617" s="3"/>
    </row>
    <row r="618" ht="15.75" customHeight="1">
      <c r="A618" s="1"/>
      <c r="E618" s="3"/>
      <c r="F618" s="3"/>
    </row>
    <row r="619" ht="15.75" customHeight="1">
      <c r="A619" s="1"/>
      <c r="E619" s="3"/>
      <c r="F619" s="3"/>
    </row>
    <row r="620" ht="15.75" customHeight="1">
      <c r="A620" s="1"/>
      <c r="E620" s="3"/>
      <c r="F620" s="3"/>
    </row>
    <row r="621" ht="15.75" customHeight="1">
      <c r="A621" s="1"/>
      <c r="E621" s="3"/>
      <c r="F621" s="3"/>
    </row>
    <row r="622" ht="15.75" customHeight="1">
      <c r="A622" s="1"/>
      <c r="E622" s="3"/>
      <c r="F622" s="3"/>
    </row>
    <row r="623" ht="15.75" customHeight="1">
      <c r="A623" s="1"/>
      <c r="E623" s="3"/>
      <c r="F623" s="3"/>
    </row>
    <row r="624" ht="15.75" customHeight="1">
      <c r="A624" s="1"/>
      <c r="E624" s="3"/>
      <c r="F624" s="3"/>
    </row>
    <row r="625" ht="15.75" customHeight="1">
      <c r="A625" s="1"/>
      <c r="E625" s="3"/>
      <c r="F625" s="3"/>
    </row>
    <row r="626" ht="15.75" customHeight="1">
      <c r="A626" s="1"/>
      <c r="E626" s="3"/>
      <c r="F626" s="3"/>
    </row>
    <row r="627" ht="15.75" customHeight="1">
      <c r="A627" s="1"/>
      <c r="E627" s="3"/>
      <c r="F627" s="3"/>
    </row>
    <row r="628" ht="15.75" customHeight="1">
      <c r="A628" s="1"/>
      <c r="E628" s="3"/>
      <c r="F628" s="3"/>
    </row>
    <row r="629" ht="15.75" customHeight="1">
      <c r="A629" s="1"/>
      <c r="E629" s="3"/>
      <c r="F629" s="3"/>
    </row>
    <row r="630" ht="15.75" customHeight="1">
      <c r="A630" s="1"/>
      <c r="E630" s="3"/>
      <c r="F630" s="3"/>
    </row>
    <row r="631" ht="15.75" customHeight="1">
      <c r="A631" s="1"/>
      <c r="E631" s="3"/>
      <c r="F631" s="3"/>
    </row>
    <row r="632" ht="15.75" customHeight="1">
      <c r="A632" s="1"/>
      <c r="E632" s="3"/>
      <c r="F632" s="3"/>
    </row>
    <row r="633" ht="15.75" customHeight="1">
      <c r="A633" s="1"/>
      <c r="E633" s="3"/>
      <c r="F633" s="3"/>
    </row>
    <row r="634" ht="15.75" customHeight="1">
      <c r="A634" s="1"/>
      <c r="E634" s="3"/>
      <c r="F634" s="3"/>
    </row>
    <row r="635" ht="15.75" customHeight="1">
      <c r="A635" s="1"/>
      <c r="E635" s="3"/>
      <c r="F635" s="3"/>
    </row>
    <row r="636" ht="15.75" customHeight="1">
      <c r="A636" s="1"/>
      <c r="E636" s="3"/>
      <c r="F636" s="3"/>
    </row>
    <row r="637" ht="15.75" customHeight="1">
      <c r="A637" s="1"/>
      <c r="E637" s="3"/>
      <c r="F637" s="3"/>
    </row>
    <row r="638" ht="15.75" customHeight="1">
      <c r="A638" s="1"/>
      <c r="E638" s="3"/>
      <c r="F638" s="3"/>
    </row>
    <row r="639" ht="15.75" customHeight="1">
      <c r="A639" s="1"/>
      <c r="E639" s="3"/>
      <c r="F639" s="3"/>
    </row>
    <row r="640" ht="15.75" customHeight="1">
      <c r="A640" s="1"/>
      <c r="E640" s="3"/>
      <c r="F640" s="3"/>
    </row>
    <row r="641" ht="15.75" customHeight="1">
      <c r="A641" s="1"/>
      <c r="E641" s="3"/>
      <c r="F641" s="3"/>
    </row>
    <row r="642" ht="15.75" customHeight="1">
      <c r="A642" s="1"/>
      <c r="E642" s="3"/>
      <c r="F642" s="3"/>
    </row>
    <row r="643" ht="15.75" customHeight="1">
      <c r="A643" s="1"/>
      <c r="E643" s="3"/>
      <c r="F643" s="3"/>
    </row>
    <row r="644" ht="15.75" customHeight="1">
      <c r="A644" s="1"/>
      <c r="E644" s="3"/>
      <c r="F644" s="3"/>
    </row>
    <row r="645" ht="15.75" customHeight="1">
      <c r="A645" s="1"/>
      <c r="E645" s="3"/>
      <c r="F645" s="3"/>
    </row>
    <row r="646" ht="15.75" customHeight="1">
      <c r="A646" s="1"/>
      <c r="E646" s="3"/>
      <c r="F646" s="3"/>
    </row>
    <row r="647" ht="15.75" customHeight="1">
      <c r="A647" s="1"/>
      <c r="E647" s="3"/>
      <c r="F647" s="3"/>
    </row>
    <row r="648" ht="15.75" customHeight="1">
      <c r="A648" s="1"/>
      <c r="E648" s="3"/>
      <c r="F648" s="3"/>
    </row>
    <row r="649" ht="15.75" customHeight="1">
      <c r="A649" s="1"/>
      <c r="E649" s="3"/>
      <c r="F649" s="3"/>
    </row>
    <row r="650" ht="15.75" customHeight="1">
      <c r="A650" s="1"/>
      <c r="E650" s="3"/>
      <c r="F650" s="3"/>
    </row>
    <row r="651" ht="15.75" customHeight="1">
      <c r="A651" s="1"/>
      <c r="E651" s="3"/>
      <c r="F651" s="3"/>
    </row>
    <row r="652" ht="15.75" customHeight="1">
      <c r="A652" s="1"/>
      <c r="E652" s="3"/>
      <c r="F652" s="3"/>
    </row>
    <row r="653" ht="15.75" customHeight="1">
      <c r="A653" s="1"/>
      <c r="E653" s="3"/>
      <c r="F653" s="3"/>
    </row>
    <row r="654" ht="15.75" customHeight="1">
      <c r="A654" s="1"/>
      <c r="E654" s="3"/>
      <c r="F654" s="3"/>
    </row>
    <row r="655" ht="15.75" customHeight="1">
      <c r="A655" s="1"/>
      <c r="E655" s="3"/>
      <c r="F655" s="3"/>
    </row>
    <row r="656" ht="15.75" customHeight="1">
      <c r="A656" s="1"/>
      <c r="E656" s="3"/>
      <c r="F656" s="3"/>
    </row>
    <row r="657" ht="15.75" customHeight="1">
      <c r="A657" s="1"/>
      <c r="E657" s="3"/>
      <c r="F657" s="3"/>
    </row>
    <row r="658" ht="15.75" customHeight="1">
      <c r="A658" s="1"/>
      <c r="E658" s="3"/>
      <c r="F658" s="3"/>
    </row>
    <row r="659" ht="15.75" customHeight="1">
      <c r="A659" s="1"/>
      <c r="E659" s="3"/>
      <c r="F659" s="3"/>
    </row>
    <row r="660" ht="15.75" customHeight="1">
      <c r="A660" s="1"/>
      <c r="E660" s="3"/>
      <c r="F660" s="3"/>
    </row>
    <row r="661" ht="15.75" customHeight="1">
      <c r="A661" s="1"/>
      <c r="E661" s="3"/>
      <c r="F661" s="3"/>
    </row>
    <row r="662" ht="15.75" customHeight="1">
      <c r="A662" s="1"/>
      <c r="E662" s="3"/>
      <c r="F662" s="3"/>
    </row>
    <row r="663" ht="15.75" customHeight="1">
      <c r="A663" s="1"/>
      <c r="E663" s="3"/>
      <c r="F663" s="3"/>
    </row>
    <row r="664" ht="15.75" customHeight="1">
      <c r="A664" s="1"/>
      <c r="E664" s="3"/>
      <c r="F664" s="3"/>
    </row>
    <row r="665" ht="15.75" customHeight="1">
      <c r="A665" s="1"/>
      <c r="E665" s="3"/>
      <c r="F665" s="3"/>
    </row>
    <row r="666" ht="15.75" customHeight="1">
      <c r="A666" s="1"/>
      <c r="E666" s="3"/>
      <c r="F666" s="3"/>
    </row>
    <row r="667" ht="15.75" customHeight="1">
      <c r="A667" s="1"/>
      <c r="E667" s="3"/>
      <c r="F667" s="3"/>
    </row>
    <row r="668" ht="15.75" customHeight="1">
      <c r="A668" s="1"/>
      <c r="E668" s="3"/>
      <c r="F668" s="3"/>
    </row>
    <row r="669" ht="15.75" customHeight="1">
      <c r="A669" s="1"/>
      <c r="E669" s="3"/>
      <c r="F669" s="3"/>
    </row>
    <row r="670" ht="15.75" customHeight="1">
      <c r="A670" s="1"/>
      <c r="E670" s="3"/>
      <c r="F670" s="3"/>
    </row>
    <row r="671" ht="15.75" customHeight="1">
      <c r="A671" s="1"/>
      <c r="E671" s="3"/>
      <c r="F671" s="3"/>
    </row>
    <row r="672" ht="15.75" customHeight="1">
      <c r="A672" s="1"/>
      <c r="E672" s="3"/>
      <c r="F672" s="3"/>
    </row>
    <row r="673" ht="15.75" customHeight="1">
      <c r="A673" s="1"/>
      <c r="E673" s="3"/>
      <c r="F673" s="3"/>
    </row>
    <row r="674" ht="15.75" customHeight="1">
      <c r="A674" s="1"/>
      <c r="E674" s="3"/>
      <c r="F674" s="3"/>
    </row>
    <row r="675" ht="15.75" customHeight="1">
      <c r="A675" s="1"/>
      <c r="E675" s="3"/>
      <c r="F675" s="3"/>
    </row>
    <row r="676" ht="15.75" customHeight="1">
      <c r="A676" s="1"/>
      <c r="E676" s="3"/>
      <c r="F676" s="3"/>
    </row>
    <row r="677" ht="15.75" customHeight="1">
      <c r="A677" s="1"/>
      <c r="E677" s="3"/>
      <c r="F677" s="3"/>
    </row>
    <row r="678" ht="15.75" customHeight="1">
      <c r="A678" s="1"/>
      <c r="E678" s="3"/>
      <c r="F678" s="3"/>
    </row>
    <row r="679" ht="15.75" customHeight="1">
      <c r="A679" s="1"/>
      <c r="E679" s="3"/>
      <c r="F679" s="3"/>
    </row>
    <row r="680" ht="15.75" customHeight="1">
      <c r="A680" s="1"/>
      <c r="E680" s="3"/>
      <c r="F680" s="3"/>
    </row>
    <row r="681" ht="15.75" customHeight="1">
      <c r="A681" s="1"/>
      <c r="E681" s="3"/>
      <c r="F681" s="3"/>
    </row>
    <row r="682" ht="15.75" customHeight="1">
      <c r="A682" s="1"/>
      <c r="E682" s="3"/>
      <c r="F682" s="3"/>
    </row>
    <row r="683" ht="15.75" customHeight="1">
      <c r="A683" s="1"/>
      <c r="E683" s="3"/>
      <c r="F683" s="3"/>
    </row>
    <row r="684" ht="15.75" customHeight="1">
      <c r="A684" s="1"/>
      <c r="E684" s="3"/>
      <c r="F684" s="3"/>
    </row>
    <row r="685" ht="15.75" customHeight="1">
      <c r="A685" s="1"/>
      <c r="E685" s="3"/>
      <c r="F685" s="3"/>
    </row>
    <row r="686" ht="15.75" customHeight="1">
      <c r="A686" s="1"/>
      <c r="E686" s="3"/>
      <c r="F686" s="3"/>
    </row>
    <row r="687" ht="15.75" customHeight="1">
      <c r="A687" s="1"/>
      <c r="E687" s="3"/>
      <c r="F687" s="3"/>
    </row>
    <row r="688" ht="15.75" customHeight="1">
      <c r="A688" s="1"/>
      <c r="E688" s="3"/>
      <c r="F688" s="3"/>
    </row>
    <row r="689" ht="15.75" customHeight="1">
      <c r="A689" s="1"/>
      <c r="E689" s="3"/>
      <c r="F689" s="3"/>
    </row>
    <row r="690" ht="15.75" customHeight="1">
      <c r="A690" s="1"/>
      <c r="E690" s="3"/>
      <c r="F690" s="3"/>
    </row>
    <row r="691" ht="15.75" customHeight="1">
      <c r="A691" s="1"/>
      <c r="E691" s="3"/>
      <c r="F691" s="3"/>
    </row>
    <row r="692" ht="15.75" customHeight="1">
      <c r="A692" s="1"/>
      <c r="E692" s="3"/>
      <c r="F692" s="3"/>
    </row>
    <row r="693" ht="15.75" customHeight="1">
      <c r="A693" s="1"/>
      <c r="E693" s="3"/>
      <c r="F693" s="3"/>
    </row>
    <row r="694" ht="15.75" customHeight="1">
      <c r="A694" s="1"/>
      <c r="E694" s="3"/>
      <c r="F694" s="3"/>
    </row>
    <row r="695" ht="15.75" customHeight="1">
      <c r="A695" s="1"/>
      <c r="E695" s="3"/>
      <c r="F695" s="3"/>
    </row>
    <row r="696" ht="15.75" customHeight="1">
      <c r="A696" s="1"/>
      <c r="E696" s="3"/>
      <c r="F696" s="3"/>
    </row>
    <row r="697" ht="15.75" customHeight="1">
      <c r="A697" s="1"/>
      <c r="E697" s="3"/>
      <c r="F697" s="3"/>
    </row>
    <row r="698" ht="15.75" customHeight="1">
      <c r="A698" s="1"/>
      <c r="E698" s="3"/>
      <c r="F698" s="3"/>
    </row>
    <row r="699" ht="15.75" customHeight="1">
      <c r="A699" s="1"/>
      <c r="E699" s="3"/>
      <c r="F699" s="3"/>
    </row>
    <row r="700" ht="15.75" customHeight="1">
      <c r="A700" s="1"/>
      <c r="E700" s="3"/>
      <c r="F700" s="3"/>
    </row>
    <row r="701" ht="15.75" customHeight="1">
      <c r="A701" s="1"/>
      <c r="E701" s="3"/>
      <c r="F701" s="3"/>
    </row>
    <row r="702" ht="15.75" customHeight="1">
      <c r="A702" s="1"/>
      <c r="E702" s="3"/>
      <c r="F702" s="3"/>
    </row>
    <row r="703" ht="15.75" customHeight="1">
      <c r="A703" s="1"/>
      <c r="E703" s="3"/>
      <c r="F703" s="3"/>
    </row>
    <row r="704" ht="15.75" customHeight="1">
      <c r="A704" s="1"/>
      <c r="E704" s="3"/>
      <c r="F704" s="3"/>
    </row>
    <row r="705" ht="15.75" customHeight="1">
      <c r="A705" s="1"/>
      <c r="E705" s="3"/>
      <c r="F705" s="3"/>
    </row>
    <row r="706" ht="15.75" customHeight="1">
      <c r="A706" s="1"/>
      <c r="E706" s="3"/>
      <c r="F706" s="3"/>
    </row>
    <row r="707" ht="15.75" customHeight="1">
      <c r="A707" s="1"/>
      <c r="E707" s="3"/>
      <c r="F707" s="3"/>
    </row>
    <row r="708" ht="15.75" customHeight="1">
      <c r="A708" s="1"/>
      <c r="E708" s="3"/>
      <c r="F708" s="3"/>
    </row>
    <row r="709" ht="15.75" customHeight="1">
      <c r="A709" s="1"/>
      <c r="E709" s="3"/>
      <c r="F709" s="3"/>
    </row>
    <row r="710" ht="15.75" customHeight="1">
      <c r="A710" s="1"/>
      <c r="E710" s="3"/>
      <c r="F710" s="3"/>
    </row>
    <row r="711" ht="15.75" customHeight="1">
      <c r="A711" s="1"/>
      <c r="E711" s="3"/>
      <c r="F711" s="3"/>
    </row>
    <row r="712" ht="15.75" customHeight="1">
      <c r="A712" s="1"/>
      <c r="E712" s="3"/>
      <c r="F712" s="3"/>
    </row>
    <row r="713" ht="15.75" customHeight="1">
      <c r="A713" s="1"/>
      <c r="E713" s="3"/>
      <c r="F713" s="3"/>
    </row>
    <row r="714" ht="15.75" customHeight="1">
      <c r="A714" s="1"/>
      <c r="E714" s="3"/>
      <c r="F714" s="3"/>
    </row>
    <row r="715" ht="15.75" customHeight="1">
      <c r="A715" s="1"/>
      <c r="E715" s="3"/>
      <c r="F715" s="3"/>
    </row>
    <row r="716" ht="15.75" customHeight="1">
      <c r="A716" s="1"/>
      <c r="E716" s="3"/>
      <c r="F716" s="3"/>
    </row>
    <row r="717" ht="15.75" customHeight="1">
      <c r="A717" s="1"/>
      <c r="E717" s="3"/>
      <c r="F717" s="3"/>
    </row>
    <row r="718" ht="15.75" customHeight="1">
      <c r="A718" s="1"/>
      <c r="E718" s="3"/>
      <c r="F718" s="3"/>
    </row>
    <row r="719" ht="15.75" customHeight="1">
      <c r="A719" s="1"/>
      <c r="E719" s="3"/>
      <c r="F719" s="3"/>
    </row>
    <row r="720" ht="15.75" customHeight="1">
      <c r="A720" s="1"/>
      <c r="E720" s="3"/>
      <c r="F720" s="3"/>
    </row>
    <row r="721" ht="15.75" customHeight="1">
      <c r="A721" s="1"/>
      <c r="E721" s="3"/>
      <c r="F721" s="3"/>
    </row>
    <row r="722" ht="15.75" customHeight="1">
      <c r="A722" s="1"/>
      <c r="E722" s="3"/>
      <c r="F722" s="3"/>
    </row>
    <row r="723" ht="15.75" customHeight="1">
      <c r="A723" s="1"/>
      <c r="E723" s="3"/>
      <c r="F723" s="3"/>
    </row>
    <row r="724" ht="15.75" customHeight="1">
      <c r="A724" s="1"/>
      <c r="E724" s="3"/>
      <c r="F724" s="3"/>
    </row>
    <row r="725" ht="15.75" customHeight="1">
      <c r="A725" s="1"/>
      <c r="E725" s="3"/>
      <c r="F725" s="3"/>
    </row>
    <row r="726" ht="15.75" customHeight="1">
      <c r="A726" s="1"/>
      <c r="E726" s="3"/>
      <c r="F726" s="3"/>
    </row>
    <row r="727" ht="15.75" customHeight="1">
      <c r="A727" s="1"/>
      <c r="E727" s="3"/>
      <c r="F727" s="3"/>
    </row>
    <row r="728" ht="15.75" customHeight="1">
      <c r="A728" s="1"/>
      <c r="E728" s="3"/>
      <c r="F728" s="3"/>
    </row>
    <row r="729" ht="15.75" customHeight="1">
      <c r="A729" s="1"/>
      <c r="E729" s="3"/>
      <c r="F729" s="3"/>
    </row>
    <row r="730" ht="15.75" customHeight="1">
      <c r="A730" s="1"/>
      <c r="E730" s="3"/>
      <c r="F730" s="3"/>
    </row>
    <row r="731" ht="15.75" customHeight="1">
      <c r="A731" s="1"/>
      <c r="E731" s="3"/>
      <c r="F731" s="3"/>
    </row>
    <row r="732" ht="15.75" customHeight="1">
      <c r="A732" s="1"/>
      <c r="E732" s="3"/>
      <c r="F732" s="3"/>
    </row>
    <row r="733" ht="15.75" customHeight="1">
      <c r="A733" s="1"/>
      <c r="E733" s="3"/>
      <c r="F733" s="3"/>
    </row>
    <row r="734" ht="15.75" customHeight="1">
      <c r="A734" s="1"/>
      <c r="E734" s="3"/>
      <c r="F734" s="3"/>
    </row>
    <row r="735" ht="15.75" customHeight="1">
      <c r="A735" s="1"/>
      <c r="E735" s="3"/>
      <c r="F735" s="3"/>
    </row>
    <row r="736" ht="15.75" customHeight="1">
      <c r="A736" s="1"/>
      <c r="E736" s="3"/>
      <c r="F736" s="3"/>
    </row>
    <row r="737" ht="15.75" customHeight="1">
      <c r="A737" s="1"/>
      <c r="E737" s="3"/>
      <c r="F737" s="3"/>
    </row>
    <row r="738" ht="15.75" customHeight="1">
      <c r="A738" s="1"/>
      <c r="E738" s="3"/>
      <c r="F738" s="3"/>
    </row>
    <row r="739" ht="15.75" customHeight="1">
      <c r="A739" s="1"/>
      <c r="E739" s="3"/>
      <c r="F739" s="3"/>
    </row>
    <row r="740" ht="15.75" customHeight="1">
      <c r="A740" s="1"/>
      <c r="E740" s="3"/>
      <c r="F740" s="3"/>
    </row>
    <row r="741" ht="15.75" customHeight="1">
      <c r="A741" s="1"/>
      <c r="E741" s="3"/>
      <c r="F741" s="3"/>
    </row>
    <row r="742" ht="15.75" customHeight="1">
      <c r="A742" s="1"/>
      <c r="E742" s="3"/>
      <c r="F742" s="3"/>
    </row>
    <row r="743" ht="15.75" customHeight="1">
      <c r="A743" s="1"/>
      <c r="E743" s="3"/>
      <c r="F743" s="3"/>
    </row>
    <row r="744" ht="15.75" customHeight="1">
      <c r="A744" s="1"/>
      <c r="E744" s="3"/>
      <c r="F744" s="3"/>
    </row>
    <row r="745" ht="15.75" customHeight="1">
      <c r="A745" s="1"/>
      <c r="E745" s="3"/>
      <c r="F745" s="3"/>
    </row>
    <row r="746" ht="15.75" customHeight="1">
      <c r="A746" s="1"/>
      <c r="E746" s="3"/>
      <c r="F746" s="3"/>
    </row>
    <row r="747" ht="15.75" customHeight="1">
      <c r="A747" s="1"/>
      <c r="E747" s="3"/>
      <c r="F747" s="3"/>
    </row>
    <row r="748" ht="15.75" customHeight="1">
      <c r="A748" s="1"/>
      <c r="E748" s="3"/>
      <c r="F748" s="3"/>
    </row>
    <row r="749" ht="15.75" customHeight="1">
      <c r="A749" s="1"/>
      <c r="E749" s="3"/>
      <c r="F749" s="3"/>
    </row>
    <row r="750" ht="15.75" customHeight="1">
      <c r="A750" s="1"/>
      <c r="E750" s="3"/>
      <c r="F750" s="3"/>
    </row>
    <row r="751" ht="15.75" customHeight="1">
      <c r="A751" s="1"/>
      <c r="E751" s="3"/>
      <c r="F751" s="3"/>
    </row>
    <row r="752" ht="15.75" customHeight="1">
      <c r="A752" s="1"/>
      <c r="E752" s="3"/>
      <c r="F752" s="3"/>
    </row>
    <row r="753" ht="15.75" customHeight="1">
      <c r="A753" s="1"/>
      <c r="E753" s="3"/>
      <c r="F753" s="3"/>
    </row>
    <row r="754" ht="15.75" customHeight="1">
      <c r="A754" s="1"/>
      <c r="E754" s="3"/>
      <c r="F754" s="3"/>
    </row>
    <row r="755" ht="15.75" customHeight="1">
      <c r="A755" s="1"/>
      <c r="E755" s="3"/>
      <c r="F755" s="3"/>
    </row>
    <row r="756" ht="15.75" customHeight="1">
      <c r="A756" s="1"/>
      <c r="E756" s="3"/>
      <c r="F756" s="3"/>
    </row>
    <row r="757" ht="15.75" customHeight="1">
      <c r="A757" s="1"/>
      <c r="E757" s="3"/>
      <c r="F757" s="3"/>
    </row>
    <row r="758" ht="15.75" customHeight="1">
      <c r="A758" s="1"/>
      <c r="E758" s="3"/>
      <c r="F758" s="3"/>
    </row>
    <row r="759" ht="15.75" customHeight="1">
      <c r="A759" s="1"/>
      <c r="E759" s="3"/>
      <c r="F759" s="3"/>
    </row>
    <row r="760" ht="15.75" customHeight="1">
      <c r="A760" s="1"/>
      <c r="E760" s="3"/>
      <c r="F760" s="3"/>
    </row>
    <row r="761" ht="15.75" customHeight="1">
      <c r="A761" s="1"/>
      <c r="E761" s="3"/>
      <c r="F761" s="3"/>
    </row>
    <row r="762" ht="15.75" customHeight="1">
      <c r="A762" s="1"/>
      <c r="E762" s="3"/>
      <c r="F762" s="3"/>
    </row>
    <row r="763" ht="15.75" customHeight="1">
      <c r="A763" s="1"/>
      <c r="E763" s="3"/>
      <c r="F763" s="3"/>
    </row>
    <row r="764" ht="15.75" customHeight="1">
      <c r="A764" s="1"/>
      <c r="E764" s="3"/>
      <c r="F764" s="3"/>
    </row>
    <row r="765" ht="15.75" customHeight="1">
      <c r="A765" s="1"/>
      <c r="E765" s="3"/>
      <c r="F765" s="3"/>
    </row>
    <row r="766" ht="15.75" customHeight="1">
      <c r="A766" s="1"/>
      <c r="E766" s="3"/>
      <c r="F766" s="3"/>
    </row>
    <row r="767" ht="15.75" customHeight="1">
      <c r="A767" s="1"/>
      <c r="E767" s="3"/>
      <c r="F767" s="3"/>
    </row>
    <row r="768" ht="15.75" customHeight="1">
      <c r="A768" s="1"/>
      <c r="E768" s="3"/>
      <c r="F768" s="3"/>
    </row>
    <row r="769" ht="15.75" customHeight="1">
      <c r="A769" s="1"/>
      <c r="E769" s="3"/>
      <c r="F769" s="3"/>
    </row>
    <row r="770" ht="15.75" customHeight="1">
      <c r="A770" s="1"/>
      <c r="E770" s="3"/>
      <c r="F770" s="3"/>
    </row>
    <row r="771" ht="15.75" customHeight="1">
      <c r="A771" s="1"/>
      <c r="E771" s="3"/>
      <c r="F771" s="3"/>
    </row>
    <row r="772" ht="15.75" customHeight="1">
      <c r="A772" s="1"/>
      <c r="E772" s="3"/>
      <c r="F772" s="3"/>
    </row>
    <row r="773" ht="15.75" customHeight="1">
      <c r="A773" s="1"/>
      <c r="E773" s="3"/>
      <c r="F773" s="3"/>
    </row>
    <row r="774" ht="15.75" customHeight="1">
      <c r="A774" s="1"/>
      <c r="E774" s="3"/>
      <c r="F774" s="3"/>
    </row>
    <row r="775" ht="15.75" customHeight="1">
      <c r="A775" s="1"/>
      <c r="E775" s="3"/>
      <c r="F775" s="3"/>
    </row>
    <row r="776" ht="15.75" customHeight="1">
      <c r="A776" s="1"/>
      <c r="E776" s="3"/>
      <c r="F776" s="3"/>
    </row>
    <row r="777" ht="15.75" customHeight="1">
      <c r="A777" s="1"/>
      <c r="E777" s="3"/>
      <c r="F777" s="3"/>
    </row>
    <row r="778" ht="15.75" customHeight="1">
      <c r="A778" s="1"/>
      <c r="E778" s="3"/>
      <c r="F778" s="3"/>
    </row>
    <row r="779" ht="15.75" customHeight="1">
      <c r="A779" s="1"/>
      <c r="E779" s="3"/>
      <c r="F779" s="3"/>
    </row>
    <row r="780" ht="15.75" customHeight="1">
      <c r="A780" s="1"/>
      <c r="E780" s="3"/>
      <c r="F780" s="3"/>
    </row>
    <row r="781" ht="15.75" customHeight="1">
      <c r="A781" s="1"/>
      <c r="E781" s="3"/>
      <c r="F781" s="3"/>
    </row>
    <row r="782" ht="15.75" customHeight="1">
      <c r="A782" s="1"/>
      <c r="E782" s="3"/>
      <c r="F782" s="3"/>
    </row>
    <row r="783" ht="15.75" customHeight="1">
      <c r="A783" s="1"/>
      <c r="E783" s="3"/>
      <c r="F783" s="3"/>
    </row>
    <row r="784" ht="15.75" customHeight="1">
      <c r="A784" s="1"/>
      <c r="E784" s="3"/>
      <c r="F784" s="3"/>
    </row>
    <row r="785" ht="15.75" customHeight="1">
      <c r="A785" s="1"/>
      <c r="E785" s="3"/>
      <c r="F785" s="3"/>
    </row>
    <row r="786" ht="15.75" customHeight="1">
      <c r="A786" s="1"/>
      <c r="E786" s="3"/>
      <c r="F786" s="3"/>
    </row>
    <row r="787" ht="15.75" customHeight="1">
      <c r="A787" s="1"/>
      <c r="E787" s="3"/>
      <c r="F787" s="3"/>
    </row>
    <row r="788" ht="15.75" customHeight="1">
      <c r="A788" s="1"/>
      <c r="E788" s="3"/>
      <c r="F788" s="3"/>
    </row>
    <row r="789" ht="15.75" customHeight="1">
      <c r="A789" s="1"/>
      <c r="E789" s="3"/>
      <c r="F789" s="3"/>
    </row>
    <row r="790" ht="15.75" customHeight="1">
      <c r="A790" s="1"/>
      <c r="E790" s="3"/>
      <c r="F790" s="3"/>
    </row>
    <row r="791" ht="15.75" customHeight="1">
      <c r="A791" s="1"/>
      <c r="E791" s="3"/>
      <c r="F791" s="3"/>
    </row>
    <row r="792" ht="15.75" customHeight="1">
      <c r="A792" s="1"/>
      <c r="E792" s="3"/>
      <c r="F792" s="3"/>
    </row>
    <row r="793" ht="15.75" customHeight="1">
      <c r="A793" s="1"/>
      <c r="E793" s="3"/>
      <c r="F793" s="3"/>
    </row>
    <row r="794" ht="15.75" customHeight="1">
      <c r="A794" s="1"/>
      <c r="E794" s="3"/>
      <c r="F794" s="3"/>
    </row>
    <row r="795" ht="15.75" customHeight="1">
      <c r="A795" s="1"/>
      <c r="E795" s="3"/>
      <c r="F795" s="3"/>
    </row>
    <row r="796" ht="15.75" customHeight="1">
      <c r="A796" s="1"/>
      <c r="E796" s="3"/>
      <c r="F796" s="3"/>
    </row>
    <row r="797" ht="15.75" customHeight="1">
      <c r="A797" s="1"/>
      <c r="E797" s="3"/>
      <c r="F797" s="3"/>
    </row>
    <row r="798" ht="15.75" customHeight="1">
      <c r="A798" s="1"/>
      <c r="E798" s="3"/>
      <c r="F798" s="3"/>
    </row>
    <row r="799" ht="15.75" customHeight="1">
      <c r="A799" s="1"/>
      <c r="E799" s="3"/>
      <c r="F799" s="3"/>
    </row>
    <row r="800" ht="15.75" customHeight="1">
      <c r="A800" s="1"/>
      <c r="E800" s="3"/>
      <c r="F800" s="3"/>
    </row>
    <row r="801" ht="15.75" customHeight="1">
      <c r="A801" s="1"/>
      <c r="E801" s="3"/>
      <c r="F801" s="3"/>
    </row>
    <row r="802" ht="15.75" customHeight="1">
      <c r="A802" s="1"/>
      <c r="E802" s="3"/>
      <c r="F802" s="3"/>
    </row>
    <row r="803" ht="15.75" customHeight="1">
      <c r="A803" s="1"/>
      <c r="E803" s="3"/>
      <c r="F803" s="3"/>
    </row>
    <row r="804" ht="15.75" customHeight="1">
      <c r="A804" s="1"/>
      <c r="E804" s="3"/>
      <c r="F804" s="3"/>
    </row>
    <row r="805" ht="15.75" customHeight="1">
      <c r="A805" s="1"/>
      <c r="E805" s="3"/>
      <c r="F805" s="3"/>
    </row>
    <row r="806" ht="15.75" customHeight="1">
      <c r="A806" s="1"/>
      <c r="E806" s="3"/>
      <c r="F806" s="3"/>
    </row>
    <row r="807" ht="15.75" customHeight="1">
      <c r="A807" s="1"/>
      <c r="E807" s="3"/>
      <c r="F807" s="3"/>
    </row>
    <row r="808" ht="15.75" customHeight="1">
      <c r="A808" s="1"/>
      <c r="E808" s="3"/>
      <c r="F808" s="3"/>
    </row>
    <row r="809" ht="15.75" customHeight="1">
      <c r="A809" s="1"/>
      <c r="E809" s="3"/>
      <c r="F809" s="3"/>
    </row>
    <row r="810" ht="15.75" customHeight="1">
      <c r="A810" s="1"/>
      <c r="E810" s="3"/>
      <c r="F810" s="3"/>
    </row>
    <row r="811" ht="15.75" customHeight="1">
      <c r="A811" s="1"/>
      <c r="E811" s="3"/>
      <c r="F811" s="3"/>
    </row>
    <row r="812" ht="15.75" customHeight="1">
      <c r="A812" s="1"/>
      <c r="E812" s="3"/>
      <c r="F812" s="3"/>
    </row>
    <row r="813" ht="15.75" customHeight="1">
      <c r="A813" s="1"/>
      <c r="E813" s="3"/>
      <c r="F813" s="3"/>
    </row>
    <row r="814" ht="15.75" customHeight="1">
      <c r="A814" s="1"/>
      <c r="E814" s="3"/>
      <c r="F814" s="3"/>
    </row>
    <row r="815" ht="15.75" customHeight="1">
      <c r="A815" s="1"/>
      <c r="E815" s="3"/>
      <c r="F815" s="3"/>
    </row>
    <row r="816" ht="15.75" customHeight="1">
      <c r="A816" s="1"/>
      <c r="E816" s="3"/>
      <c r="F816" s="3"/>
    </row>
    <row r="817" ht="15.75" customHeight="1">
      <c r="A817" s="1"/>
      <c r="E817" s="3"/>
      <c r="F817" s="3"/>
    </row>
    <row r="818" ht="15.75" customHeight="1">
      <c r="A818" s="1"/>
      <c r="E818" s="3"/>
      <c r="F818" s="3"/>
    </row>
    <row r="819" ht="15.75" customHeight="1">
      <c r="A819" s="1"/>
      <c r="E819" s="3"/>
      <c r="F819" s="3"/>
    </row>
    <row r="820" ht="15.75" customHeight="1">
      <c r="A820" s="1"/>
      <c r="E820" s="3"/>
      <c r="F820" s="3"/>
    </row>
    <row r="821" ht="15.75" customHeight="1">
      <c r="A821" s="1"/>
      <c r="E821" s="3"/>
      <c r="F821" s="3"/>
    </row>
    <row r="822" ht="15.75" customHeight="1">
      <c r="A822" s="1"/>
      <c r="E822" s="3"/>
      <c r="F822" s="3"/>
    </row>
    <row r="823" ht="15.75" customHeight="1">
      <c r="A823" s="1"/>
      <c r="E823" s="3"/>
      <c r="F823" s="3"/>
    </row>
    <row r="824" ht="15.75" customHeight="1">
      <c r="A824" s="1"/>
      <c r="E824" s="3"/>
      <c r="F824" s="3"/>
    </row>
    <row r="825" ht="15.75" customHeight="1">
      <c r="A825" s="1"/>
      <c r="E825" s="3"/>
      <c r="F825" s="3"/>
    </row>
    <row r="826" ht="15.75" customHeight="1">
      <c r="A826" s="1"/>
      <c r="E826" s="3"/>
      <c r="F826" s="3"/>
    </row>
    <row r="827" ht="15.75" customHeight="1">
      <c r="A827" s="1"/>
      <c r="E827" s="3"/>
      <c r="F827" s="3"/>
    </row>
    <row r="828" ht="15.75" customHeight="1">
      <c r="A828" s="1"/>
      <c r="E828" s="3"/>
      <c r="F828" s="3"/>
    </row>
    <row r="829" ht="15.75" customHeight="1">
      <c r="A829" s="1"/>
      <c r="E829" s="3"/>
      <c r="F829" s="3"/>
    </row>
    <row r="830" ht="15.75" customHeight="1">
      <c r="A830" s="1"/>
      <c r="E830" s="3"/>
      <c r="F830" s="3"/>
    </row>
    <row r="831" ht="15.75" customHeight="1">
      <c r="A831" s="1"/>
      <c r="E831" s="3"/>
      <c r="F831" s="3"/>
    </row>
    <row r="832" ht="15.75" customHeight="1">
      <c r="A832" s="1"/>
      <c r="E832" s="3"/>
      <c r="F832" s="3"/>
    </row>
    <row r="833" ht="15.75" customHeight="1">
      <c r="A833" s="1"/>
      <c r="E833" s="3"/>
      <c r="F833" s="3"/>
    </row>
    <row r="834" ht="15.75" customHeight="1">
      <c r="A834" s="1"/>
      <c r="E834" s="3"/>
      <c r="F834" s="3"/>
    </row>
    <row r="835" ht="15.75" customHeight="1">
      <c r="A835" s="1"/>
      <c r="E835" s="3"/>
      <c r="F835" s="3"/>
    </row>
    <row r="836" ht="15.75" customHeight="1">
      <c r="A836" s="1"/>
      <c r="E836" s="3"/>
      <c r="F836" s="3"/>
    </row>
    <row r="837" ht="15.75" customHeight="1">
      <c r="A837" s="1"/>
      <c r="E837" s="3"/>
      <c r="F837" s="3"/>
    </row>
    <row r="838" ht="15.75" customHeight="1">
      <c r="A838" s="1"/>
      <c r="E838" s="3"/>
      <c r="F838" s="3"/>
    </row>
    <row r="839" ht="15.75" customHeight="1">
      <c r="A839" s="1"/>
      <c r="E839" s="3"/>
      <c r="F839" s="3"/>
    </row>
    <row r="840" ht="15.75" customHeight="1">
      <c r="A840" s="1"/>
      <c r="E840" s="3"/>
      <c r="F840" s="3"/>
    </row>
    <row r="841" ht="15.75" customHeight="1">
      <c r="A841" s="1"/>
      <c r="E841" s="3"/>
      <c r="F841" s="3"/>
    </row>
    <row r="842" ht="15.75" customHeight="1">
      <c r="A842" s="1"/>
      <c r="E842" s="3"/>
      <c r="F842" s="3"/>
    </row>
    <row r="843" ht="15.75" customHeight="1">
      <c r="A843" s="1"/>
      <c r="E843" s="3"/>
      <c r="F843" s="3"/>
    </row>
    <row r="844" ht="15.75" customHeight="1">
      <c r="A844" s="1"/>
      <c r="E844" s="3"/>
      <c r="F844" s="3"/>
    </row>
    <row r="845" ht="15.75" customHeight="1">
      <c r="A845" s="1"/>
      <c r="E845" s="3"/>
      <c r="F845" s="3"/>
    </row>
    <row r="846" ht="15.75" customHeight="1">
      <c r="A846" s="1"/>
      <c r="E846" s="3"/>
      <c r="F846" s="3"/>
    </row>
    <row r="847" ht="15.75" customHeight="1">
      <c r="A847" s="1"/>
      <c r="E847" s="3"/>
      <c r="F847" s="3"/>
    </row>
    <row r="848" ht="15.75" customHeight="1">
      <c r="A848" s="1"/>
      <c r="E848" s="3"/>
      <c r="F848" s="3"/>
    </row>
    <row r="849" ht="15.75" customHeight="1">
      <c r="A849" s="1"/>
      <c r="E849" s="3"/>
      <c r="F849" s="3"/>
    </row>
    <row r="850" ht="15.75" customHeight="1">
      <c r="A850" s="1"/>
      <c r="E850" s="3"/>
      <c r="F850" s="3"/>
    </row>
    <row r="851" ht="15.75" customHeight="1">
      <c r="A851" s="1"/>
      <c r="E851" s="3"/>
      <c r="F851" s="3"/>
    </row>
    <row r="852" ht="15.75" customHeight="1">
      <c r="A852" s="1"/>
      <c r="E852" s="3"/>
      <c r="F852" s="3"/>
    </row>
    <row r="853" ht="15.75" customHeight="1">
      <c r="A853" s="1"/>
      <c r="E853" s="3"/>
      <c r="F853" s="3"/>
    </row>
    <row r="854" ht="15.75" customHeight="1">
      <c r="A854" s="1"/>
      <c r="E854" s="3"/>
      <c r="F854" s="3"/>
    </row>
    <row r="855" ht="15.75" customHeight="1">
      <c r="A855" s="1"/>
      <c r="E855" s="3"/>
      <c r="F855" s="3"/>
    </row>
    <row r="856" ht="15.75" customHeight="1">
      <c r="A856" s="1"/>
      <c r="E856" s="3"/>
      <c r="F856" s="3"/>
    </row>
    <row r="857" ht="15.75" customHeight="1">
      <c r="A857" s="1"/>
      <c r="E857" s="3"/>
      <c r="F857" s="3"/>
    </row>
    <row r="858" ht="15.75" customHeight="1">
      <c r="A858" s="1"/>
      <c r="E858" s="3"/>
      <c r="F858" s="3"/>
    </row>
    <row r="859" ht="15.75" customHeight="1">
      <c r="A859" s="1"/>
      <c r="E859" s="3"/>
      <c r="F859" s="3"/>
    </row>
    <row r="860" ht="15.75" customHeight="1">
      <c r="A860" s="1"/>
      <c r="E860" s="3"/>
      <c r="F860" s="3"/>
    </row>
    <row r="861" ht="15.75" customHeight="1">
      <c r="A861" s="1"/>
      <c r="E861" s="3"/>
      <c r="F861" s="3"/>
    </row>
    <row r="862" ht="15.75" customHeight="1">
      <c r="A862" s="1"/>
      <c r="E862" s="3"/>
      <c r="F862" s="3"/>
    </row>
    <row r="863" ht="15.75" customHeight="1">
      <c r="A863" s="1"/>
      <c r="E863" s="3"/>
      <c r="F863" s="3"/>
    </row>
    <row r="864" ht="15.75" customHeight="1">
      <c r="A864" s="1"/>
      <c r="E864" s="3"/>
      <c r="F864" s="3"/>
    </row>
    <row r="865" ht="15.75" customHeight="1">
      <c r="A865" s="1"/>
      <c r="E865" s="3"/>
      <c r="F865" s="3"/>
    </row>
    <row r="866" ht="15.75" customHeight="1">
      <c r="A866" s="1"/>
      <c r="E866" s="3"/>
      <c r="F866" s="3"/>
    </row>
    <row r="867" ht="15.75" customHeight="1">
      <c r="A867" s="1"/>
      <c r="E867" s="3"/>
      <c r="F867" s="3"/>
    </row>
    <row r="868" ht="15.75" customHeight="1">
      <c r="A868" s="1"/>
      <c r="E868" s="3"/>
      <c r="F868" s="3"/>
    </row>
    <row r="869" ht="15.75" customHeight="1">
      <c r="A869" s="1"/>
      <c r="E869" s="3"/>
      <c r="F869" s="3"/>
    </row>
    <row r="870" ht="15.75" customHeight="1">
      <c r="A870" s="1"/>
      <c r="E870" s="3"/>
      <c r="F870" s="3"/>
    </row>
    <row r="871" ht="15.75" customHeight="1">
      <c r="A871" s="1"/>
      <c r="E871" s="3"/>
      <c r="F871" s="3"/>
    </row>
    <row r="872" ht="15.75" customHeight="1">
      <c r="A872" s="1"/>
      <c r="E872" s="3"/>
      <c r="F872" s="3"/>
    </row>
    <row r="873" ht="15.75" customHeight="1">
      <c r="A873" s="1"/>
      <c r="E873" s="3"/>
      <c r="F873" s="3"/>
    </row>
    <row r="874" ht="15.75" customHeight="1">
      <c r="A874" s="1"/>
      <c r="E874" s="3"/>
      <c r="F874" s="3"/>
    </row>
    <row r="875" ht="15.75" customHeight="1">
      <c r="A875" s="1"/>
      <c r="E875" s="3"/>
      <c r="F875" s="3"/>
    </row>
    <row r="876" ht="15.75" customHeight="1">
      <c r="A876" s="1"/>
      <c r="E876" s="3"/>
      <c r="F876" s="3"/>
    </row>
    <row r="877" ht="15.75" customHeight="1">
      <c r="A877" s="1"/>
      <c r="E877" s="3"/>
      <c r="F877" s="3"/>
    </row>
    <row r="878" ht="15.75" customHeight="1">
      <c r="A878" s="1"/>
      <c r="E878" s="3"/>
      <c r="F878" s="3"/>
    </row>
    <row r="879" ht="15.75" customHeight="1">
      <c r="A879" s="1"/>
      <c r="E879" s="3"/>
      <c r="F879" s="3"/>
    </row>
    <row r="880" ht="15.75" customHeight="1">
      <c r="A880" s="1"/>
      <c r="E880" s="3"/>
      <c r="F880" s="3"/>
    </row>
    <row r="881" ht="15.75" customHeight="1">
      <c r="A881" s="1"/>
      <c r="E881" s="3"/>
      <c r="F881" s="3"/>
    </row>
    <row r="882" ht="15.75" customHeight="1">
      <c r="A882" s="1"/>
      <c r="E882" s="3"/>
      <c r="F882" s="3"/>
    </row>
    <row r="883" ht="15.75" customHeight="1">
      <c r="A883" s="1"/>
      <c r="E883" s="3"/>
      <c r="F883" s="3"/>
    </row>
    <row r="884" ht="15.75" customHeight="1">
      <c r="A884" s="1"/>
      <c r="E884" s="3"/>
      <c r="F884" s="3"/>
    </row>
    <row r="885" ht="15.75" customHeight="1">
      <c r="A885" s="1"/>
      <c r="E885" s="3"/>
      <c r="F885" s="3"/>
    </row>
    <row r="886" ht="15.75" customHeight="1">
      <c r="A886" s="1"/>
      <c r="E886" s="3"/>
      <c r="F886" s="3"/>
    </row>
    <row r="887" ht="15.75" customHeight="1">
      <c r="A887" s="1"/>
      <c r="E887" s="3"/>
      <c r="F887" s="3"/>
    </row>
    <row r="888" ht="15.75" customHeight="1">
      <c r="A888" s="1"/>
      <c r="E888" s="3"/>
      <c r="F888" s="3"/>
    </row>
    <row r="889" ht="15.75" customHeight="1">
      <c r="A889" s="1"/>
      <c r="E889" s="3"/>
      <c r="F889" s="3"/>
    </row>
    <row r="890" ht="15.75" customHeight="1">
      <c r="A890" s="1"/>
      <c r="E890" s="3"/>
      <c r="F890" s="3"/>
    </row>
    <row r="891" ht="15.75" customHeight="1">
      <c r="A891" s="1"/>
      <c r="E891" s="3"/>
      <c r="F891" s="3"/>
    </row>
    <row r="892" ht="15.75" customHeight="1">
      <c r="A892" s="1"/>
      <c r="E892" s="3"/>
      <c r="F892" s="3"/>
    </row>
    <row r="893" ht="15.75" customHeight="1">
      <c r="A893" s="1"/>
      <c r="E893" s="3"/>
      <c r="F893" s="3"/>
    </row>
    <row r="894" ht="15.75" customHeight="1">
      <c r="A894" s="1"/>
      <c r="E894" s="3"/>
      <c r="F894" s="3"/>
    </row>
    <row r="895" ht="15.75" customHeight="1">
      <c r="A895" s="1"/>
      <c r="E895" s="3"/>
      <c r="F895" s="3"/>
    </row>
    <row r="896" ht="15.75" customHeight="1">
      <c r="A896" s="1"/>
      <c r="E896" s="3"/>
      <c r="F896" s="3"/>
    </row>
    <row r="897" ht="15.75" customHeight="1">
      <c r="A897" s="1"/>
      <c r="E897" s="3"/>
      <c r="F897" s="3"/>
    </row>
    <row r="898" ht="15.75" customHeight="1">
      <c r="A898" s="1"/>
      <c r="E898" s="3"/>
      <c r="F898" s="3"/>
    </row>
    <row r="899" ht="15.75" customHeight="1">
      <c r="A899" s="1"/>
      <c r="E899" s="3"/>
      <c r="F899" s="3"/>
    </row>
    <row r="900" ht="15.75" customHeight="1">
      <c r="A900" s="1"/>
      <c r="E900" s="3"/>
      <c r="F900" s="3"/>
    </row>
    <row r="901" ht="15.75" customHeight="1">
      <c r="A901" s="1"/>
      <c r="E901" s="3"/>
      <c r="F901" s="3"/>
    </row>
    <row r="902" ht="15.75" customHeight="1">
      <c r="A902" s="1"/>
      <c r="E902" s="3"/>
      <c r="F902" s="3"/>
    </row>
    <row r="903" ht="15.75" customHeight="1">
      <c r="A903" s="1"/>
      <c r="E903" s="3"/>
      <c r="F903" s="3"/>
    </row>
    <row r="904" ht="15.75" customHeight="1">
      <c r="A904" s="1"/>
      <c r="E904" s="3"/>
      <c r="F904" s="3"/>
    </row>
    <row r="905" ht="15.75" customHeight="1">
      <c r="A905" s="1"/>
      <c r="E905" s="3"/>
      <c r="F905" s="3"/>
    </row>
    <row r="906" ht="15.75" customHeight="1">
      <c r="A906" s="1"/>
      <c r="E906" s="3"/>
      <c r="F906" s="3"/>
    </row>
    <row r="907" ht="15.75" customHeight="1">
      <c r="A907" s="1"/>
      <c r="E907" s="3"/>
      <c r="F907" s="3"/>
    </row>
    <row r="908" ht="15.75" customHeight="1">
      <c r="A908" s="1"/>
      <c r="E908" s="3"/>
      <c r="F908" s="3"/>
    </row>
    <row r="909" ht="15.75" customHeight="1">
      <c r="A909" s="1"/>
      <c r="E909" s="3"/>
      <c r="F909" s="3"/>
    </row>
    <row r="910" ht="15.75" customHeight="1">
      <c r="A910" s="1"/>
      <c r="E910" s="3"/>
      <c r="F910" s="3"/>
    </row>
    <row r="911" ht="15.75" customHeight="1">
      <c r="A911" s="1"/>
      <c r="E911" s="3"/>
      <c r="F911" s="3"/>
    </row>
    <row r="912" ht="15.75" customHeight="1">
      <c r="A912" s="1"/>
      <c r="E912" s="3"/>
      <c r="F912" s="3"/>
    </row>
    <row r="913" ht="15.75" customHeight="1">
      <c r="A913" s="1"/>
      <c r="E913" s="3"/>
      <c r="F913" s="3"/>
    </row>
    <row r="914" ht="15.75" customHeight="1">
      <c r="A914" s="1"/>
      <c r="E914" s="3"/>
      <c r="F914" s="3"/>
    </row>
    <row r="915" ht="15.75" customHeight="1">
      <c r="A915" s="1"/>
      <c r="E915" s="3"/>
      <c r="F915" s="3"/>
    </row>
    <row r="916" ht="15.75" customHeight="1">
      <c r="A916" s="1"/>
      <c r="E916" s="3"/>
      <c r="F916" s="3"/>
    </row>
    <row r="917" ht="15.75" customHeight="1">
      <c r="A917" s="1"/>
      <c r="E917" s="3"/>
      <c r="F917" s="3"/>
    </row>
    <row r="918" ht="15.75" customHeight="1">
      <c r="A918" s="1"/>
      <c r="E918" s="3"/>
      <c r="F918" s="3"/>
    </row>
    <row r="919" ht="15.75" customHeight="1">
      <c r="A919" s="1"/>
      <c r="E919" s="3"/>
      <c r="F919" s="3"/>
    </row>
    <row r="920" ht="15.75" customHeight="1">
      <c r="A920" s="1"/>
      <c r="E920" s="3"/>
      <c r="F920" s="3"/>
    </row>
    <row r="921" ht="15.75" customHeight="1">
      <c r="A921" s="1"/>
      <c r="E921" s="3"/>
      <c r="F921" s="3"/>
    </row>
    <row r="922" ht="15.75" customHeight="1">
      <c r="A922" s="1"/>
      <c r="E922" s="3"/>
      <c r="F922" s="3"/>
    </row>
    <row r="923" ht="15.75" customHeight="1">
      <c r="A923" s="1"/>
      <c r="E923" s="3"/>
      <c r="F923" s="3"/>
    </row>
    <row r="924" ht="15.75" customHeight="1">
      <c r="A924" s="1"/>
      <c r="E924" s="3"/>
      <c r="F924" s="3"/>
    </row>
    <row r="925" ht="15.75" customHeight="1">
      <c r="A925" s="1"/>
      <c r="E925" s="3"/>
      <c r="F925" s="3"/>
    </row>
    <row r="926" ht="15.75" customHeight="1">
      <c r="A926" s="1"/>
      <c r="E926" s="3"/>
      <c r="F926" s="3"/>
    </row>
    <row r="927" ht="15.75" customHeight="1">
      <c r="A927" s="1"/>
      <c r="E927" s="3"/>
      <c r="F927" s="3"/>
    </row>
    <row r="928" ht="15.75" customHeight="1">
      <c r="A928" s="1"/>
      <c r="E928" s="3"/>
      <c r="F928" s="3"/>
    </row>
    <row r="929" ht="15.75" customHeight="1">
      <c r="A929" s="1"/>
      <c r="E929" s="3"/>
      <c r="F929" s="3"/>
    </row>
    <row r="930" ht="15.75" customHeight="1">
      <c r="A930" s="1"/>
      <c r="E930" s="3"/>
      <c r="F930" s="3"/>
    </row>
    <row r="931" ht="15.75" customHeight="1">
      <c r="A931" s="1"/>
      <c r="E931" s="3"/>
      <c r="F931" s="3"/>
    </row>
    <row r="932" ht="15.75" customHeight="1">
      <c r="A932" s="1"/>
      <c r="E932" s="3"/>
      <c r="F932" s="3"/>
    </row>
    <row r="933" ht="15.75" customHeight="1">
      <c r="A933" s="1"/>
      <c r="E933" s="3"/>
      <c r="F933" s="3"/>
    </row>
    <row r="934" ht="15.75" customHeight="1">
      <c r="A934" s="1"/>
      <c r="E934" s="3"/>
      <c r="F934" s="3"/>
    </row>
    <row r="935" ht="15.75" customHeight="1">
      <c r="A935" s="1"/>
      <c r="E935" s="3"/>
      <c r="F935" s="3"/>
    </row>
    <row r="936" ht="15.75" customHeight="1">
      <c r="A936" s="1"/>
      <c r="E936" s="3"/>
      <c r="F936" s="3"/>
    </row>
    <row r="937" ht="15.75" customHeight="1">
      <c r="A937" s="1"/>
      <c r="E937" s="3"/>
      <c r="F937" s="3"/>
    </row>
    <row r="938" ht="15.75" customHeight="1">
      <c r="A938" s="1"/>
      <c r="E938" s="3"/>
      <c r="F938" s="3"/>
    </row>
    <row r="939" ht="15.75" customHeight="1">
      <c r="A939" s="1"/>
      <c r="E939" s="3"/>
      <c r="F939" s="3"/>
    </row>
    <row r="940" ht="15.75" customHeight="1">
      <c r="A940" s="1"/>
      <c r="E940" s="3"/>
      <c r="F940" s="3"/>
    </row>
    <row r="941" ht="15.75" customHeight="1">
      <c r="A941" s="1"/>
      <c r="E941" s="3"/>
      <c r="F941" s="3"/>
    </row>
    <row r="942" ht="15.75" customHeight="1">
      <c r="A942" s="1"/>
      <c r="E942" s="3"/>
      <c r="F942" s="3"/>
    </row>
    <row r="943" ht="15.75" customHeight="1">
      <c r="A943" s="1"/>
      <c r="E943" s="3"/>
      <c r="F943" s="3"/>
    </row>
    <row r="944" ht="15.75" customHeight="1">
      <c r="A944" s="1"/>
      <c r="E944" s="3"/>
      <c r="F944" s="3"/>
    </row>
    <row r="945" ht="15.75" customHeight="1">
      <c r="A945" s="1"/>
      <c r="E945" s="3"/>
      <c r="F945" s="3"/>
    </row>
    <row r="946" ht="15.75" customHeight="1">
      <c r="A946" s="1"/>
      <c r="E946" s="3"/>
      <c r="F946" s="3"/>
    </row>
    <row r="947" ht="15.75" customHeight="1">
      <c r="A947" s="1"/>
      <c r="E947" s="3"/>
      <c r="F947" s="3"/>
    </row>
    <row r="948" ht="15.75" customHeight="1">
      <c r="A948" s="1"/>
      <c r="E948" s="3"/>
      <c r="F948" s="3"/>
    </row>
    <row r="949" ht="15.75" customHeight="1">
      <c r="A949" s="1"/>
      <c r="E949" s="3"/>
      <c r="F949" s="3"/>
    </row>
    <row r="950" ht="15.75" customHeight="1">
      <c r="A950" s="1"/>
      <c r="E950" s="3"/>
      <c r="F950" s="3"/>
    </row>
    <row r="951" ht="15.75" customHeight="1">
      <c r="A951" s="1"/>
      <c r="E951" s="3"/>
      <c r="F951" s="3"/>
    </row>
    <row r="952" ht="15.75" customHeight="1">
      <c r="A952" s="1"/>
      <c r="E952" s="3"/>
      <c r="F952" s="3"/>
    </row>
    <row r="953" ht="15.75" customHeight="1">
      <c r="A953" s="1"/>
      <c r="E953" s="3"/>
      <c r="F953" s="3"/>
    </row>
    <row r="954" ht="15.75" customHeight="1">
      <c r="A954" s="1"/>
      <c r="E954" s="3"/>
      <c r="F954" s="3"/>
    </row>
    <row r="955" ht="15.75" customHeight="1">
      <c r="A955" s="1"/>
      <c r="E955" s="3"/>
      <c r="F955" s="3"/>
    </row>
    <row r="956" ht="15.75" customHeight="1">
      <c r="A956" s="1"/>
      <c r="E956" s="3"/>
      <c r="F956" s="3"/>
    </row>
    <row r="957" ht="15.75" customHeight="1">
      <c r="A957" s="1"/>
      <c r="E957" s="3"/>
      <c r="F957" s="3"/>
    </row>
    <row r="958" ht="15.75" customHeight="1">
      <c r="A958" s="1"/>
      <c r="E958" s="3"/>
      <c r="F958" s="3"/>
    </row>
    <row r="959" ht="15.75" customHeight="1">
      <c r="A959" s="1"/>
      <c r="E959" s="3"/>
      <c r="F959" s="3"/>
    </row>
    <row r="960" ht="15.75" customHeight="1">
      <c r="A960" s="1"/>
      <c r="E960" s="3"/>
      <c r="F960" s="3"/>
    </row>
    <row r="961" ht="15.75" customHeight="1">
      <c r="A961" s="1"/>
      <c r="E961" s="3"/>
      <c r="F961" s="3"/>
    </row>
    <row r="962" ht="15.75" customHeight="1">
      <c r="A962" s="1"/>
      <c r="E962" s="3"/>
      <c r="F962" s="3"/>
    </row>
    <row r="963" ht="15.75" customHeight="1">
      <c r="A963" s="1"/>
      <c r="E963" s="3"/>
      <c r="F963" s="3"/>
    </row>
    <row r="964" ht="15.75" customHeight="1">
      <c r="A964" s="1"/>
      <c r="E964" s="3"/>
      <c r="F964" s="3"/>
    </row>
    <row r="965" ht="15.75" customHeight="1">
      <c r="A965" s="1"/>
      <c r="E965" s="3"/>
      <c r="F965" s="3"/>
    </row>
    <row r="966" ht="15.75" customHeight="1">
      <c r="A966" s="1"/>
      <c r="E966" s="3"/>
      <c r="F966" s="3"/>
    </row>
    <row r="967" ht="15.75" customHeight="1">
      <c r="A967" s="1"/>
      <c r="E967" s="3"/>
      <c r="F967" s="3"/>
    </row>
    <row r="968" ht="15.75" customHeight="1">
      <c r="A968" s="1"/>
      <c r="E968" s="3"/>
      <c r="F968" s="3"/>
    </row>
    <row r="969" ht="15.75" customHeight="1">
      <c r="A969" s="1"/>
      <c r="E969" s="3"/>
      <c r="F969" s="3"/>
    </row>
    <row r="970" ht="15.75" customHeight="1">
      <c r="A970" s="1"/>
      <c r="E970" s="3"/>
      <c r="F970" s="3"/>
    </row>
    <row r="971" ht="15.75" customHeight="1">
      <c r="A971" s="1"/>
      <c r="E971" s="3"/>
      <c r="F971" s="3"/>
    </row>
    <row r="972" ht="15.75" customHeight="1">
      <c r="A972" s="1"/>
      <c r="E972" s="3"/>
      <c r="F972" s="3"/>
    </row>
    <row r="973" ht="15.75" customHeight="1">
      <c r="A973" s="1"/>
      <c r="E973" s="3"/>
      <c r="F973" s="3"/>
    </row>
    <row r="974" ht="15.75" customHeight="1">
      <c r="A974" s="1"/>
      <c r="E974" s="3"/>
      <c r="F974" s="3"/>
    </row>
    <row r="975" ht="15.75" customHeight="1">
      <c r="A975" s="1"/>
      <c r="E975" s="3"/>
      <c r="F975" s="3"/>
    </row>
    <row r="976" ht="15.75" customHeight="1">
      <c r="A976" s="1"/>
      <c r="E976" s="3"/>
      <c r="F976" s="3"/>
    </row>
    <row r="977" ht="15.75" customHeight="1">
      <c r="A977" s="1"/>
      <c r="E977" s="3"/>
      <c r="F977" s="3"/>
    </row>
    <row r="978" ht="15.75" customHeight="1">
      <c r="A978" s="1"/>
      <c r="E978" s="3"/>
      <c r="F978" s="3"/>
    </row>
    <row r="979" ht="15.75" customHeight="1">
      <c r="A979" s="1"/>
      <c r="E979" s="3"/>
      <c r="F979" s="3"/>
    </row>
    <row r="980" ht="15.75" customHeight="1">
      <c r="A980" s="1"/>
      <c r="E980" s="3"/>
      <c r="F980" s="3"/>
    </row>
    <row r="981" ht="15.75" customHeight="1">
      <c r="A981" s="1"/>
      <c r="E981" s="3"/>
      <c r="F981" s="3"/>
    </row>
    <row r="982" ht="15.75" customHeight="1">
      <c r="A982" s="1"/>
      <c r="E982" s="3"/>
      <c r="F982" s="3"/>
    </row>
    <row r="983" ht="15.75" customHeight="1">
      <c r="A983" s="1"/>
      <c r="E983" s="3"/>
      <c r="F983" s="3"/>
    </row>
    <row r="984" ht="15.75" customHeight="1">
      <c r="A984" s="1"/>
      <c r="E984" s="3"/>
      <c r="F984" s="3"/>
    </row>
    <row r="985" ht="15.75" customHeight="1">
      <c r="A985" s="1"/>
      <c r="E985" s="3"/>
      <c r="F985" s="3"/>
    </row>
    <row r="986" ht="15.75" customHeight="1">
      <c r="A986" s="1"/>
      <c r="E986" s="3"/>
      <c r="F986" s="3"/>
    </row>
    <row r="987" ht="15.75" customHeight="1">
      <c r="A987" s="1"/>
      <c r="E987" s="3"/>
      <c r="F987" s="3"/>
    </row>
    <row r="988" ht="15.75" customHeight="1">
      <c r="A988" s="1"/>
      <c r="E988" s="3"/>
      <c r="F988" s="3"/>
    </row>
    <row r="989" ht="15.75" customHeight="1">
      <c r="A989" s="1"/>
      <c r="E989" s="3"/>
      <c r="F989" s="3"/>
    </row>
    <row r="990" ht="15.75" customHeight="1">
      <c r="A990" s="1"/>
      <c r="E990" s="3"/>
      <c r="F990" s="3"/>
    </row>
    <row r="991" ht="15.75" customHeight="1">
      <c r="A991" s="1"/>
      <c r="E991" s="3"/>
      <c r="F991" s="3"/>
    </row>
    <row r="992" ht="15.75" customHeight="1">
      <c r="A992" s="1"/>
      <c r="E992" s="3"/>
      <c r="F992" s="3"/>
    </row>
    <row r="993" ht="15.75" customHeight="1">
      <c r="A993" s="1"/>
      <c r="E993" s="3"/>
      <c r="F993" s="3"/>
    </row>
    <row r="994" ht="15.75" customHeight="1">
      <c r="A994" s="1"/>
      <c r="E994" s="3"/>
      <c r="F994" s="3"/>
    </row>
    <row r="995" ht="15.75" customHeight="1">
      <c r="A995" s="1"/>
      <c r="E995" s="3"/>
      <c r="F995" s="3"/>
    </row>
    <row r="996" ht="15.75" customHeight="1">
      <c r="A996" s="1"/>
      <c r="E996" s="3"/>
      <c r="F996" s="3"/>
    </row>
    <row r="997" ht="15.75" customHeight="1">
      <c r="A997" s="1"/>
      <c r="E997" s="3"/>
      <c r="F997" s="3"/>
    </row>
    <row r="998" ht="15.75" customHeight="1">
      <c r="A998" s="1"/>
      <c r="E998" s="3"/>
      <c r="F998" s="3"/>
    </row>
    <row r="999" ht="15.75" customHeight="1">
      <c r="A999" s="1"/>
      <c r="E999" s="3"/>
      <c r="F999" s="3"/>
    </row>
    <row r="1000" ht="15.75" customHeight="1">
      <c r="A1000" s="1"/>
      <c r="E1000" s="3"/>
      <c r="F1000" s="3"/>
    </row>
  </sheetData>
  <autoFilter ref="$A$5:$G$5"/>
  <mergeCells count="2">
    <mergeCell ref="A1:B1"/>
    <mergeCell ref="A2:B2"/>
  </mergeCells>
  <conditionalFormatting sqref="A6:G500">
    <cfRule type="expression" dxfId="2" priority="1">
      <formula>$A6=0</formula>
    </cfRule>
  </conditionalFormatting>
  <conditionalFormatting sqref="G1:G1000">
    <cfRule type="containsText" dxfId="3" priority="2" operator="containsText" text="secf">
      <formula>NOT(ISERROR(SEARCH(("secf"),(G1))))</formula>
    </cfRule>
  </conditionalFormatting>
  <conditionalFormatting sqref="G1:G1000">
    <cfRule type="containsText" dxfId="4" priority="3" operator="containsText" text="cecf">
      <formula>NOT(ISERROR(SEARCH(("cecf"),(G1))))</formula>
    </cfRule>
  </conditionalFormatting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2023-06-07T23:59:11Z</dcterms:created>
  <dc:creator>Jose Airton Elesbao Ribeiro</dc:creator>
</cp:coreProperties>
</file>