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semana 7 a 11\0903\acoplamento\"/>
    </mc:Choice>
  </mc:AlternateContent>
  <xr:revisionPtr revIDLastSave="0" documentId="13_ncr:1_{08537331-314C-4DC9-960E-5D5BE0165F54}" xr6:coauthVersionLast="47" xr6:coauthVersionMax="47" xr10:uidLastSave="{00000000-0000-0000-0000-000000000000}"/>
  <bookViews>
    <workbookView xWindow="-120" yWindow="-120" windowWidth="20730" windowHeight="11160" xr2:uid="{E356701F-8531-47C3-AF9E-CA64798468B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" i="1" l="1"/>
  <c r="P3" i="1"/>
  <c r="P4" i="1"/>
  <c r="P5" i="1"/>
  <c r="P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50A2C509-C123-4CA2-8146-B068A40E5272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5DD80678-694B-47DE-AA78-C7EC2EB5AC61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7F25E698-9AFF-43AA-B58F-5E612E0A49CE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<sst xmlns="http://schemas.openxmlformats.org/spreadsheetml/2006/main" count="50" uniqueCount="32">
  <si>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</si>
  <si>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</si>
  <si>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</si>
  <si>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</si>
  <si>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</si>
  <si>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</si>
  <si>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</si>
  <si>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</si>
  <si>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</si>
  <si>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Pontos Positivos</t>
  </si>
  <si>
    <t>Código Interno</t>
  </si>
  <si>
    <t>Estado</t>
  </si>
  <si>
    <t>Cidade</t>
  </si>
  <si>
    <t>FOTO?</t>
  </si>
  <si>
    <t>PEÇAS EQUIPAMENTOS</t>
  </si>
  <si>
    <t>EQUIPAMENTOS MAREL (STORK, SCANVAEGT, TO</t>
  </si>
  <si>
    <t>Novo</t>
  </si>
  <si>
    <t>ACOPLAMENTO 2330995 STORK</t>
  </si>
  <si>
    <t>UN</t>
  </si>
  <si>
    <t>ACOPLAMENTO MODELO_SERIE: RVS REFERENCIA: 2330995 NOME_FABRICANTE: STORK EQUIPAMENTO: TRANSPORTADOR AEREO</t>
  </si>
  <si>
    <t>GO</t>
  </si>
  <si>
    <t>MINEIROS</t>
  </si>
  <si>
    <t>Não</t>
  </si>
  <si>
    <t>TRANSMISSAO / TRANSPORTE</t>
  </si>
  <si>
    <t>ACOPLAMENTO (MECANICO)</t>
  </si>
  <si>
    <t>ACOPLAMENTO FOFO GARRA AG-148</t>
  </si>
  <si>
    <t>ACOPLAMENTO MATERIAL_CONSTRUTIVO: FERROFUNDIDO TORQUE_MAXIMO: 1800NM MATERIAL_ELEMENTO: POLIURETANO TIPO: GARRA CARACTERISTICA_ADICIONAL: S/CARACTERISTICA ALTURA: 163,00MM COMPRIMENTO: 148,00MM REFERENCIA: AG-148</t>
  </si>
  <si>
    <t>ACOPLAMENTO 511246 MAREL</t>
  </si>
  <si>
    <t>ACOPLAMENTO EQUIPAMENTO: QUEBRADOR PESCOCO MODELO_SERIE: N-20 RS REFERENCIA: 511246 NOME_FABRICANTE: MAREL LU: NAO APLICAVEL</t>
  </si>
  <si>
    <t>ACOPLAMENTO 2330874 STORK</t>
  </si>
  <si>
    <t>ACOPLAMENTO EQUIPAMENTO: EVISCERADORA MODELO_SERIE: VOC TWIN REFERENCIA: 2330874 NOME_FABRICANTE: STORK</t>
  </si>
  <si>
    <t>BURITI ALEGRE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</si>
</sst>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1D3B3-52E6-4BBA-B41F-2C534C79EB00}">
  <dimension ref="A1:P6"/>
  <sheetViews>
    <sheetView tabSelected="1" zoomScaleNormal="100" workbookViewId="0">
      <selection activeCell="P2" sqref="P2:P6"/>
    </sheetView>
  </sheetViews>
  <sheetFormatPr defaultRowHeight="15" x14ac:dyDescent="0.25"/>
  <cols>
    <col min="9" max="9" width="22" bestFit="1" customWidth="1"/>
    <col min="10" max="10" width="15.28515625" customWidth="1"/>
  </cols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>
        <v>0</v>
      </c>
      <c r="K1" s="2" t="s">
        <v>9</v>
      </c>
      <c r="L1" s="6" t="s">
        <v>10</v>
      </c>
      <c r="M1" s="7" t="s">
        <v>11</v>
      </c>
      <c r="N1" s="8" t="s">
        <v>12</v>
      </c>
      <c r="O1" s="9" t="s">
        <v>13</v>
      </c>
    </row>
    <row r="2" spans="1:16" x14ac:dyDescent="0.25">
      <c r="A2" s="10">
        <v>2955</v>
      </c>
      <c r="B2" s="10" t="s">
        <v>14</v>
      </c>
      <c r="C2" s="10" t="s">
        <v>15</v>
      </c>
      <c r="D2" s="10" t="s">
        <v>16</v>
      </c>
      <c r="E2" s="10" t="s">
        <v>17</v>
      </c>
      <c r="F2" s="10">
        <v>2</v>
      </c>
      <c r="G2" s="10">
        <v>1</v>
      </c>
      <c r="H2" s="10" t="s">
        <v>18</v>
      </c>
      <c r="I2" s="10">
        <v>83.39</v>
      </c>
      <c r="J2" s="10" t="s">
        <v>19</v>
      </c>
      <c r="K2" s="10"/>
      <c r="L2" s="10">
        <v>59583</v>
      </c>
      <c r="M2" s="10" t="s">
        <v>20</v>
      </c>
      <c r="N2" s="10" t="s">
        <v>21</v>
      </c>
      <c r="O2" s="10" t="s">
        <v>22</v>
      </c>
      <c r="P2">
        <f>F2*I2</f>
        <v>166.78</v>
      </c>
    </row>
    <row r="3" spans="1:16" x14ac:dyDescent="0.25">
      <c r="A3" s="10">
        <v>2972</v>
      </c>
      <c r="B3" s="10" t="s">
        <v>23</v>
      </c>
      <c r="C3" s="10" t="s">
        <v>24</v>
      </c>
      <c r="D3" s="10" t="s">
        <v>16</v>
      </c>
      <c r="E3" s="10" t="s">
        <v>25</v>
      </c>
      <c r="F3" s="10">
        <v>3</v>
      </c>
      <c r="G3" s="10">
        <v>2</v>
      </c>
      <c r="H3" s="10" t="s">
        <v>18</v>
      </c>
      <c r="I3" s="10">
        <v>353.8</v>
      </c>
      <c r="J3" s="10" t="s">
        <v>26</v>
      </c>
      <c r="K3" s="10"/>
      <c r="L3" s="10">
        <v>119678</v>
      </c>
      <c r="M3" s="10" t="s">
        <v>20</v>
      </c>
      <c r="N3" s="10" t="s">
        <v>21</v>
      </c>
      <c r="O3" s="10" t="s">
        <v>22</v>
      </c>
      <c r="P3">
        <f t="shared" ref="P3:P5" si="0">F3*I3</f>
        <v>1061.4000000000001</v>
      </c>
    </row>
    <row r="4" spans="1:16" x14ac:dyDescent="0.25">
      <c r="A4" s="10">
        <v>3094</v>
      </c>
      <c r="B4" s="10" t="s">
        <v>14</v>
      </c>
      <c r="C4" s="10" t="s">
        <v>15</v>
      </c>
      <c r="D4" s="10" t="s">
        <v>16</v>
      </c>
      <c r="E4" s="10" t="s">
        <v>27</v>
      </c>
      <c r="F4" s="10">
        <v>1</v>
      </c>
      <c r="G4" s="10">
        <v>1</v>
      </c>
      <c r="H4" s="10" t="s">
        <v>18</v>
      </c>
      <c r="I4" s="10">
        <v>1281.24</v>
      </c>
      <c r="J4" s="10" t="s">
        <v>28</v>
      </c>
      <c r="K4" s="10"/>
      <c r="L4" s="10">
        <v>588666</v>
      </c>
      <c r="M4" s="10" t="s">
        <v>20</v>
      </c>
      <c r="N4" s="10" t="s">
        <v>21</v>
      </c>
      <c r="O4" s="10" t="s">
        <v>22</v>
      </c>
      <c r="P4">
        <f t="shared" si="0"/>
        <v>1281.24</v>
      </c>
    </row>
    <row r="5" spans="1:16" x14ac:dyDescent="0.25">
      <c r="A5" s="10">
        <v>5377</v>
      </c>
      <c r="B5" s="10" t="s">
        <v>14</v>
      </c>
      <c r="C5" s="10" t="s">
        <v>15</v>
      </c>
      <c r="D5" s="10" t="s">
        <v>16</v>
      </c>
      <c r="E5" s="10" t="s">
        <v>29</v>
      </c>
      <c r="F5" s="10">
        <v>2</v>
      </c>
      <c r="G5" s="10">
        <v>1</v>
      </c>
      <c r="H5" s="10" t="s">
        <v>18</v>
      </c>
      <c r="I5" s="10">
        <v>18.420000000000002</v>
      </c>
      <c r="J5" s="10" t="s">
        <v>30</v>
      </c>
      <c r="K5" s="10"/>
      <c r="L5" s="10">
        <v>18211</v>
      </c>
      <c r="M5" s="10" t="s">
        <v>20</v>
      </c>
      <c r="N5" s="10" t="s">
        <v>31</v>
      </c>
      <c r="O5" s="10" t="s">
        <v>22</v>
      </c>
      <c r="P5">
        <f t="shared" si="0"/>
        <v>36.840000000000003</v>
      </c>
    </row>
    <row r="6" spans="1:16" x14ac:dyDescent="0.25">
      <c r="P6">
        <f>SUM(P2:P5)</f>
        <v>2546.2600000000002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2022-03-09T14:29:15Z</dcterms:created>
  <dcterms:modified xsi:type="dcterms:W3CDTF">2022-03-17T13:01:20Z</dcterms:modified>
</cp:coreProperties>
</file>