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Valvulas\"/>
    </mc:Choice>
  </mc:AlternateContent>
  <xr:revisionPtr revIDLastSave="0" documentId="13_ncr:1_{256F9244-0E66-4641-BEA8-AEA6F2027F0E}" xr6:coauthVersionLast="47" xr6:coauthVersionMax="47" xr10:uidLastSave="{00000000-0000-0000-0000-000000000000}"/>
  <bookViews>
    <workbookView xWindow="-38520" yWindow="1230" windowWidth="38640" windowHeight="15840" xr2:uid="{0F5B8C0A-FDF5-431D-BEB0-DBC4F5C36F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0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2" i="1"/>
  <c r="F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8DF3439-5BD6-43BF-848A-BF9B4C4C48D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A82CD007-DD23-4CDA-B8D4-CE46813BB35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FA47C28-C652-4262-A774-4708FF7E7DC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<sst xmlns="http://schemas.openxmlformats.org/spreadsheetml/2006/main" count="798" uniqueCount="238">
  <si>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</si>
  <si>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</si>
  <si>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</si>
  <si>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</si>
  <si>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</si>
  <si>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</si>
  <si>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</si>
  <si>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</si>
  <si>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</si>
  <si>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</si>
  <si>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</si>
  <si>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</si>
  <si>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</si>
  <si>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</si>
  <si>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</si>
  <si>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</si>
  <si>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VALVULA GAVETA</t>
  </si>
  <si>
    <t>Novo</t>
  </si>
  <si>
    <t>VALVULA GAVETA 1.1/2" MANUAL 125LBS</t>
  </si>
  <si>
    <t>PC</t>
  </si>
  <si>
    <t>VALVULA GAVETA DIAMETRO_NOMINAL: 1.1/2"EXTREMIDADE: ROSCA BSP ACIONAMENTO: MANUAL FLUIDO: AGUA PASSAGEM: PLENA MATERIAL_CUNHA: BRONZE MATERIAL_SEDE: BRONZE MATERIAL_VEDACAO: VITON TIPO_CASTELO: NAO APLICAVEL MATERIAL_CORPO: BRONZE ESPECIFICACAO_MATERIAL_CO砨핡큀Ľ화Ľ૾ສ_x0005_</t>
  </si>
  <si>
    <t>SC</t>
  </si>
  <si>
    <t>VIDEIRA</t>
  </si>
  <si>
    <t>Não</t>
  </si>
  <si>
    <t>VALVULA RETENCAO</t>
  </si>
  <si>
    <t>VALVULA BLOQUEIO 2.1/2"</t>
  </si>
  <si>
    <t>2.1/2" EXTREMIDADE: SOLDA MATERIAL_CORPO: ACO CARBONO TIPO: RETA FACE_FACE: ANSI B16.10 300LBS ESPECIFICACAO_MATERIAL_CORPO: ASTM PRESSAO: 300LBS MATERIAL_VEDACAO: NAO INFORMADO MATERIAL_ANEL: PTFE CARACTERISTICA_ADICIONAL: S/CARACTERISTICA NORMA_CONSTRUTI砨핡큀Ľ화Ľ૾ສ_x0005_</t>
  </si>
  <si>
    <t>VALVULA ESFERA</t>
  </si>
  <si>
    <t>VALVULA ESF BIPART INOX MAN 4P</t>
  </si>
  <si>
    <t>UN</t>
  </si>
  <si>
    <t>VALVULA ESFERA, TIPO BIPARTIDA, MATERIAL CORPO TOTAL INOX CF8M,ACIONAMNTO MANUAL, BITOLA 4POL. FLANGEADA COM CONTRAFLANGE DE 4POL, OD101,6MM , PASSAGEM PLENA, COM PARAFUSOS E JUNTAS DE VEDACAO.</t>
  </si>
  <si>
    <t>Sim</t>
  </si>
  <si>
    <t>VALVULA REDUTORA PRESSAO</t>
  </si>
  <si>
    <t>VALVULA PROPORC 0.811.403.001 FLUIPRE</t>
  </si>
  <si>
    <t>VALVULA PROPORCIONAL 0.811.403.001 FLUIPRESS</t>
  </si>
  <si>
    <t>INSTRUMENTOS DE MEDICAO</t>
  </si>
  <si>
    <t>VALVULA SEGURANCA, ALIVIO</t>
  </si>
  <si>
    <t>VALVULA SEGURANCA 1/2" BRZ</t>
  </si>
  <si>
    <t>VALVULA SEGURANCA CONEXAO_PROCESSO: 1/2" EXTREMIDADE: ROSCA BSP MATERIAL_CORPO:BRONZE PASSAGEM: ANGULAR ACIONAMENTO: AUTOMATICO CLASSE_PRESSAO: 150LBS PRESSAO_AJUSTE: AJUSTAVEL FLUIDO: AR COMPRIMIDOMATERIAL_DISCO: BRONZE APLICACAO: DIVERSOS TIPO_CONSTRUTIV砨핡큀Ľ화Ľ૾ສ_x0005_</t>
  </si>
  <si>
    <t>VALVULA GAVETA 1" MANUAL 125LBS</t>
  </si>
  <si>
    <t>VALVULA GAVETA DIAMETRO_NOMINAL: 1" EXTREMIDADE: ROSCA BSP ACIONAMENTO: MANUAL FLUIDO: AGUA PASSAGEM: PLENA MATERIAL_CUNHA: BRONZE MATERIAL_SEDE: BRONZE MATERIAL_VEDACAO: NAO APLICAVEL TIPO_CASTELO: APARAFUSADO MATERIAL_CORPO: BRONZE ESPECIFICACAO_MATERIAL砨핡큀Ľ화Ľ૾ສ_x0005_</t>
  </si>
  <si>
    <t>CAPINZAL</t>
  </si>
  <si>
    <t>VALVULA DIRECIONAL</t>
  </si>
  <si>
    <t>VALVULA 2FRE-6B-22/10QZ4RV REXROTH</t>
  </si>
  <si>
    <t>VALVULA FLUXO PROPORCIONAL 2FRE-6B-22/10QZ4RV REXROTH</t>
  </si>
  <si>
    <t>VALVULA REGULADORA</t>
  </si>
  <si>
    <t>VALVULA REG.FLUX. 2FRE6 B-22/16QZ4RV</t>
  </si>
  <si>
    <t>VALVULA REDUTORA PRESSAO FRG-2MBCZ DN</t>
  </si>
  <si>
    <t>AQUECEDOR DE FLUIDO TERMICO TH-XII/25-NGN1448 QUEIMADOR MODELO TMP-5/2 DIAMETRONOMINAL:15MM EXTREMIDADE:ROSCA BSPMATERIAL DO CORPO:AÇO CARBONOESPECIFICAÇÃO DO MATERIAL :AISI1020FLUIDO:OLEO CLASSE PROTEÇÃO:35BARTEMPERATURA DE TRABALHO:150ºC VAZÃONOMINAL:1,5砨핡큀Ľ화Ľ૾ສ_x0005_</t>
  </si>
  <si>
    <t>VALV DIREC 1/2" 5/3 150LBS</t>
  </si>
  <si>
    <t>VALVULA DIRECIONAL TIPO: DUPLA SOLENOIDE BITOLA: 1/2" EXTREMIDADE: MONTAGEM PLACA/DIN-24340-A NUMERO_VIAS: 5/3 MATERIAL_CORPO: ALUMINIO MATERIAL_VEDACAO: BUNA N FLUIDO: AR COMPRIMIDO CLASSE_PRESSAO: 150LBS REFERENCIA: 7056022200 NOME_FABRICANTE: METAL WORK砨핡큀Ľ화Ľ૾ສ_x0005_</t>
  </si>
  <si>
    <t>VALV DIREC 1/4" B426AC557F</t>
  </si>
  <si>
    <t>VALVULA DIRECIONAL MATERIAL_CORPO: FERRO FUNDIDO MATERIAL_VEDACAO: BORRACHA VITON TIPO: DUPLA SOLENOIDE BITOLA: 1/4" EXTREMIDADE: ENCAIXE DUPLO NUMERO_VIAS: 5/2 PRESSAO_MINIMA: 3,5BAR PRESSAO_MAXIMA:10BAR FLUIDO: AR COMPRIMIDO REFERENCIA:B426AC557F NOME_FA砨핡큀Ľ화Ľ૾ສ_x0005_</t>
  </si>
  <si>
    <t>VALVULA SOLENOIDE</t>
  </si>
  <si>
    <t>VALV SOLEN SIMPLES 1/4" ROSCA BSP 5/2</t>
  </si>
  <si>
    <t>VALVULA SOLENOIDE FORMA__APRESENTACAO: SIMPLES SOLENOIDE DIAMETRO_NOMINAL: 1/4"EXTREMIDADE: ROSCA BSP NUMERO_VIAS: 5/2MATERIAL_CORPO: ALUMINIO MATERIAL_NUCLEO: ACO INOX DIAMETRO_ORIFICIO: 6MM MATERIAL_VEDACAO: BUNA N FLUIDO: AR PRESSAO_MAXIMA: 0-8 BAR TENS砨핡큀Ľ화Ľ૾ສ_x0005_</t>
  </si>
  <si>
    <t>VALVULA PNEUMATICA</t>
  </si>
  <si>
    <t>VAL PNEUMA K-3-M5</t>
  </si>
  <si>
    <t>VALVULA PNEUMATICA TIPO: BOTAO MATERIAL_VEDACAO: BORRACHA NITRILICA MATERIAL_CORPO: ZINCO DIAMETRO_NOMINAL: 2,00MM EXTREMIDADE: NAO APLICAVEL PRESSAO_MINIMA: (-)0,95BAR PRESSAO_MAXIMA: 8BAR TEMPERATURA_MINIMA: (-)10°C TEMPERATURA_MAXIMA: 60°C REFERENCIA: K砨핡큀Ľ화Ľ૾ສ_x0005_</t>
  </si>
  <si>
    <t>COMPONENTES VALVULAS</t>
  </si>
  <si>
    <t>MANIPULO VLS55SSTPM10X20 ELESA GANTER</t>
  </si>
  <si>
    <t>MANIPULO APLICACAO: VALVULA REFERENCIA:VLS55SSTPM10X20 NOME_FABRICANTE: ELESA GANTER</t>
  </si>
  <si>
    <t>INDEXADOR GN61718ANI ELESA GANTER</t>
  </si>
  <si>
    <t>INDEXADOR REFERENCIA: GN61718ANI NOME_FABRICANTE: ELESA GANTER</t>
  </si>
  <si>
    <t>FILTRO MS6-LFR-AGD-D7-C-R-M-AS FESTO</t>
  </si>
  <si>
    <t>FILTRO APLICACAO: VALVULA FECHAMENTO REFERENCIA: MS6-LFR-AGD-D7-C-R-M-AS NOME_FABRICANTE: FESTO</t>
  </si>
  <si>
    <t>INDEXADOR GN6178ANI ELESA GANTER</t>
  </si>
  <si>
    <t>INDEXADOR APLICACAO: VALVULA REFERENCIA: GN6178ANI NOME_FABRICANTE: ELESA GANTER</t>
  </si>
  <si>
    <t>VALV DIREC 1/4" 3/2 -0,95/+10,0BAR</t>
  </si>
  <si>
    <t>VALVULA DIRECIONAL TIPO: PNEUMATICA BITOLA: 1/4" EXTREMIDADE: ROSCADA NUMERO_VIAS: 3/2 MATERIAL_CORPO: ZINCO MATERIAL_VEDACAO: BORRACHA ACRILONITRILA FLUIDO: AR COMPRIMIDO CLASSE_PRESSAO: -0,95/+10,0BAR REFERENCIA: 5710400100 NOME_FABRICANTE: REXROTH</t>
  </si>
  <si>
    <t>VALV DIREC 6MM 2/2 315,0BAR</t>
  </si>
  <si>
    <t>VALVULA DIRECIONAL TIPO: HIDRAULICA BITOLA: 6MM EXTREMIDADE: ROSCAVEL NUMERO_VIAS: 2/2 MATERIAL_CORPO: FERRO FUNDIDO MATERIAL_VEDACAO: VITON FLUIDO: OLEO CLASSE_PRESSAO: 315,0BAR REFERENCIA: Z2FDS630S2IMP NOME_FABRICANTE: JARTEC</t>
  </si>
  <si>
    <t>VALVULA DIRECIONAL TIPO: HIDRAULICA BITOLA: 6MM EXTREMIDADE: ROSCAVEL NUMERO_VIAS: 2/2 MATERIAL_CORPO: FERRO FUNDIDO MATERIAL_VEDACAO: VITON FLUIDO: OLEO CLASSE_PRESSAO: 315,0BAR REFERENCIA: Z2DS650IMP NOME_FABRICANTE: JARTEC</t>
  </si>
  <si>
    <t>VALV SOLEN SIMPLES 1/8" ROSCA BSP 3/2</t>
  </si>
  <si>
    <t>VALVULA SOLENOIDE FORMA__APRESENTACAO: SIMPLES DIAMETRO_NOMINAL: 1/8" EXTREMIDADE: ROSCA BSP NUMERO_VIAS: 3/2 MATERIAL_CORPO: ALUMINIO MATERIAL_NUCLEO: ACO INOX DIAMETRO_ORIFICIO: 1/8" MATERIAL_VEDACAO: PPS FLUIDO: LIQUIDOS/GASES PRESSAO_MAXIMA: 10BAR TENS砨핡큀Ľ화Ľ૾ສ_x0005_</t>
  </si>
  <si>
    <t>VALV SOLEN DUPLA 3/8" BSP 5/2</t>
  </si>
  <si>
    <t>VALVULA SOLENOIDE DIAMETRO_NOMINAL: 3/8" EXTREMIDADE: ROSCA BSP FORMA__APRESENTACAO: DUPLA NUMERO_VIAS: 5/2 MATERIAL_CORPO: ALUMINIO MATERIAL_NUCLEO: ALUMINIO DIAMETRO_ORIFICIO: 3/8" MATERIAL_VEDACAO: NBR FLUIDO: AR PRESSAO_MAXIMA: 10BAR GRAU_PROTECAO: IP5砨핡큀Ľ화Ľ૾ສ_x0005_</t>
  </si>
  <si>
    <t>VAL PNEUMA VB3 0482 02</t>
  </si>
  <si>
    <t>VALVULA PNEUMATICA TIPO: PEDAL MATERIAL_VEDACAO: BORRACHA VITON MATERIAL_CORPO:ALUMINIO DIAMETRO_NOMINAL: 1/8" EXTREMIDADE: ROSCA BSP PRESSAO_MINIMA: (-)0,9BAR PRESSAO_MAXIMA: 10BAR TEMPERATURA_MINIMA: 0°C TEMPERATURA_MAXIMA: 70°C REFERENCIA: VB3 0482 02 N砨핡큀Ľ화Ľ૾ສ_x0005_</t>
  </si>
  <si>
    <t>VALVULAS E COMPONENTES VALV BOSCH/PARKER</t>
  </si>
  <si>
    <t>APLIC COLA VALV INJET P1A-S025DS-0015</t>
  </si>
  <si>
    <t>JG</t>
  </si>
  <si>
    <t>APLICADOR COLA TIPO: VALVULA INJETORA NOME_FABRICANTE: PARKER REFERENCIA: P1A-S025DS-0015</t>
  </si>
  <si>
    <t>VALV DIREC 1/4" 5/2</t>
  </si>
  <si>
    <t>VALVULA DIRECIONAL TIPO: SOLENOIDE BITOLA: 1/4" EXTREMIDADE: ROSCA BSP NUMERO_VIAS: 5/2 MATERIAL_CORPO: PLASTICO LATAO MATERIAL_VEDACAO: BORRACHA NITRILICA/VITON FLUIDO: SOLUCAO QUIMICA REFERENCIA: 132465/6519 NOME_FABRICANTE: BURKERT</t>
  </si>
  <si>
    <t>ACIONADOR P1AS025DS0030 PARKER</t>
  </si>
  <si>
    <t>ACIONADOR APLICACAO: VALVULA REFERENCIA: P1AS025DS0030 NOME_FABRICANTE: PARKER</t>
  </si>
  <si>
    <t>VALVULA GLOBO</t>
  </si>
  <si>
    <t>VALV GLOB AC FORJ 1" 800LBS</t>
  </si>
  <si>
    <t>VALVULA GLOBO MATERIAL_CORPO: ACO CARBONO FORJADO ESPECIFICACAO_MATERIAL_CORPO:ASTM-A-105 ACIONAMENTO: MANUAL FLUIDO: AGUA MATERIAL_DISCO: ACO INOX CASTELO_CORPO: APARAFUSADO MATERIAL_VEDACAO: ACO INOX DIAMETRO_NOMINAL: 1" EXTREMIDADE: ROSCA BSP CLASSE_PRE砨핡큀Ľ화Ľ૾ສ_x0005_</t>
  </si>
  <si>
    <t>VALV GLOB AC FORJ 1.1/4" 800LBS</t>
  </si>
  <si>
    <t>VALVULA GLOBO MATERIAL_CORPO: ACO CARBONO FORJADO ESPECIFICACAO_MATERIAL_CORPO:ASTM-A-105 ACIONAMENTO: VOLANTE FLUIDO:AGUA/GAS/OLEO/VAPOR MATERIAL_DISCO: ACOCARBONO CASTELO_CORPO: APARAFUSADO MATERIAL_VEDACAO: ACO INOX DIAMETRO_NOMINAL:1.1/4" EXTREMIDADE:</t>
  </si>
  <si>
    <t>BOBINA VALVULA SOLENOIDE</t>
  </si>
  <si>
    <t>BOB VL SOL 220VCA QM/48/19J/21 NORGREN</t>
  </si>
  <si>
    <t>BOBINA VALVULA SOLENOIDE TENSAO_NOMINAL: 220VCA POTENCIA: 5VA GRAU_PROTECAO: IP00 FREQUENCIA: 50-60HZ REFERENCIA: QM/48/19J/21 NOME_FABRICANTE: NORGREN</t>
  </si>
  <si>
    <t>HERVAL</t>
  </si>
  <si>
    <t>BOB VL SOL 134079S BURKERT</t>
  </si>
  <si>
    <t>BOBINA VALVULA SOLENOIDE REFERENCIA: 134079S NOME_FABRICANTE: BURKERT</t>
  </si>
  <si>
    <t>VALV DIREC 3/8" CPE-24-M1H-3GL-3/8</t>
  </si>
  <si>
    <t>VALVULA DIRECIONAL MATERIAL_CORPO: ALUMINIO MATERIAL_VEDACAO: BORRACHA EPDM TIPO: ELETROPNEUMATICA BITOLA: 3/8" EXTREMIDADE: ROSCA NPT NUMERO_VIAS: 3/2 PRESSAO_MINIMA: 2,5BAR PRESSAO_MAXIMA: 10BAR FLUIDO: AR COMPRIMIDO REFERENCIA: CPE-24-M1H-3GL-3/8 NOME_F砨핡큀Ľ화Ľ૾ສ_x0005_</t>
  </si>
  <si>
    <t>BOB VL SOL 24VCA ZB12 PARKER</t>
  </si>
  <si>
    <t>BOBINA VALVULA SOLENOIDE TENSAO_NOMINAL: 24VCA POTENCIA: 12W GRAU_PROTECAO: IP65 FREQUENCIA: 50-60HZ REFERENCIA: ZB12 NOME_FABRICANTE: PARKER</t>
  </si>
  <si>
    <t>VALV GLOB BRZ 2.1/2" 150LBS</t>
  </si>
  <si>
    <t>VALVULA GLOBO MATERIAL_CORPO: BRONZE ESPECIFICACAO_MATERIAL_CORPO: DN-65 ACIONAMENTO: MANUAL FLUIDO: AGUA MATERIAL_DISCO: BRONZE CASTELO_CORPO: INCLINADO A 45ºMATERIAL_VEDACAO: PTFE DIAMETRO_NOMINAL: 2.1/2" EXTREMIDADE: ROSCA BSP CLASSE_PRESSAO: 150LBS PAS砨핡큀Ľ화Ľ૾ສ_x0005_</t>
  </si>
  <si>
    <t>CAMPOS NOVOS</t>
  </si>
  <si>
    <t>VALVULA DIAFRAGMA</t>
  </si>
  <si>
    <t>VALV DIAFRAG 2" SOLD ACO CARBONO</t>
  </si>
  <si>
    <t>VALVULA DIAFRAGMA DIAMETRO_NOMINAL: 2" EXTREMIDADE: SOLDAVEL MATERIAL_CORPO: ACO CARBONO ESPECIFICACAO_MATERIAL_CORPO: ASTM A53 REVESTIMENTO_INTERNO: S/REVESTIMENTO PASSAGEM: ANGULAR CLASSE_PRESSAO: 0-10,0BAR ACIONAMENTO: MANUAL VOLANTE NAO ASCENDENTE MATE砨핡큀Ľ화Ľ૾ສ_x0005_</t>
  </si>
  <si>
    <t>COMANDO 210200605 SPIRAX SARCO</t>
  </si>
  <si>
    <t>COMANDO APLICACAO: PILOTO P REFERENCIA:210200605 NOME_FABRICANTE: SPIRAX SARCO</t>
  </si>
  <si>
    <t>VAL PNEUMA 196935 FESTO</t>
  </si>
  <si>
    <t>VALVULA PNEUMATICA TIPO: DUPLA SOLENOIDE DIAMETRO_NOMINAL: 6MM EXTREMIDADE: ROSCA BSP 1/8" MATERIAL_CONSTRUTIVO: ALUMINIO CLASSE_PRESSAO: 3,5-8,0BAR MATERIAL_VEDACAO: NBR TEMPERATURA_TRABALHO: (-)5+50°C REFERENCIA: 196935 NOME_FABRICANTE: FESTO</t>
  </si>
  <si>
    <t>VAL PNEUMA 196941 FESTO</t>
  </si>
  <si>
    <t>VALVULA PNEUMATICA TIPO: SIMPLES DIAMETRO_NOMINAL: 6MM EXTREMIDADE: ROSCA BSP 1/8" MATERIAL_CONSTRUTIVO: ALUMINIO CLASSE_PRESSAO: 3,5-8,0BAR MATERIAL_VEDACAO: NBR TEMPERATURA_TRABALHO: (-)5+50°C REFERENCIA: 196941 NOME_FABRICANTE: FESTO</t>
  </si>
  <si>
    <t>CONJUNTO 710000040 SARCO</t>
  </si>
  <si>
    <t>CONJUNTO APLICACAO: VALVULA 25-S 1" REFERENCIA: 710000040 NOME_FABRICANTE: SPIRAX SARCO</t>
  </si>
  <si>
    <t>CONJUNTO DIAFRAG 710000039 SARCO</t>
  </si>
  <si>
    <t>CONJUNTO DIAFRAGMA APLICACAO: VALVULA 25-S 1" REFERENCIA: 710000039 NOME_FABRICANTE: SPIRAX SARCO</t>
  </si>
  <si>
    <t>VALV DIREC 1/4" JMFH-5-1/4-B/19789</t>
  </si>
  <si>
    <t>VALVULA DIRECIONAL MATERIAL_CORPO: ALUMINIO TIPO: DUPLA SOLENOIDE BITOLA: 1/4" EXTREMIDADE: ROSCA BSP NUMERO_VIAS: 5/2 PRESSAO_MINIMA: 2BAR PRESSAO_MAXIMA: 8BAR FLUIDO: AR COMPRIMIDO REFERENCIA: JMFH-5-1/4-B/19789 NOME_FABRICANTE: FESTO MATERIAL_VEDACAO: N砨핡큀Ľ화Ľ૾ສ_x0005_</t>
  </si>
  <si>
    <t>VALV REG 1/4" GRLZ-1/4-151198</t>
  </si>
  <si>
    <t>VALVULA REGULADORA TIPO: PNEUMATICA DIAMETRO_NOMINAL: 1/4" TIPO_CONEXAO: GAS MATERIAL_CONSTRUTIVO: ALUMINIO FAIXA_PRESSAO: 0,3-10BAR FAIXA_TEMPERATURA: -10/+60°C VAZAO_NOMINAL: 610L/MIN REFERENCIA: GRLZ-1/4-151198 NOME_FABRICANTE: FESTO</t>
  </si>
  <si>
    <t>KIT 2500-100 VALVUGAS</t>
  </si>
  <si>
    <t>KIT APLICACAO: VALVULA 6" REFERENCIA: 2500-100 NOME_FABRICANTE: VALVUGAS</t>
  </si>
  <si>
    <t>REPARO 3852 PLASMETAL</t>
  </si>
  <si>
    <t>REPARO APLICACAO: VALVULA 6" REFERENCIA: 3852 NOME_FABRICANTE: PLASMETAL</t>
  </si>
  <si>
    <t>VALV REG 1" BRISEN</t>
  </si>
  <si>
    <t>VALVULA REGULADORA TIPO: AUTO OPERADA DIAMETRO_NOMINAL: 1" TIPO_CONEXAO: FLANGEANSI 150 MATERIAL_CONSTRUTIVO: LATAO/ACO INOX FAIXA_PRESSAO: 350-500MBAR FAIXA_TEMPERATURA: N/APLICAVEL VAZAO_NOMINAL: 1550-2200L/MIN REFERENCIA: BRISEN NOME_FABRICANTE: GASCAT</t>
  </si>
  <si>
    <t>ACIONADOR ISE2-01-55L SMC</t>
  </si>
  <si>
    <t>ACIONADOR APLICACAO: VALVULA REFERENCIA: ISE2-01-55L NOME_FABRICANTE: SMC</t>
  </si>
  <si>
    <t>BLOCO 8985003912 REXROTH</t>
  </si>
  <si>
    <t>BLOCO APLICACAO: MANIFOLD MODULAR REFERENCIA: 8985003912 NOME_FABRICANTE: REXROTH</t>
  </si>
  <si>
    <t>BOB VL SOL 018Z6801 DANFOSS</t>
  </si>
  <si>
    <t>BOBINA VALVULA SOLENOIDE REFERENCIA: 018Z6801 NOME_FABRICANTE: DANFOSS</t>
  </si>
  <si>
    <t>BOB VL SOL 2W160-15 SINOX</t>
  </si>
  <si>
    <t>BOBINA VALVULA SOLENOIDE REFERENCIA: 2W160-15 NOME_FABRICANTE: SINOX</t>
  </si>
  <si>
    <t>BOBINA 1334582 BURKERT</t>
  </si>
  <si>
    <t>BOBINA APLICACAO: VALVULA REFERENCIA: 1334582 NOME_FABRICANTE: BURKERT</t>
  </si>
  <si>
    <t>VALV RETEN 2" FLANGE</t>
  </si>
  <si>
    <t>VALVULA RETENCAO TIPO: DISCO DIAMETRO_NOMINAL: 2" EXTREMIDADE: FLANGE MATERIAL_CORPO: ACO INOX ESPECIFICACAO_MATERIAL_CORPO: NAO TEMPRERADO PRESSAO: 40,0 BAR MATERIAL_VEDACAO: DIN 3230 MATERIAL_ANEL:ACO INOX CARACTERISTICA_ADICIONAL: MOLAOPCIONAL NORMA_CON砨핡큀Ľ화Ľ૾ສ_x0005_</t>
  </si>
  <si>
    <t>BOB VL SOL 230VCA MSFW-230-50/60 FESTO</t>
  </si>
  <si>
    <t>BOBINA VALVULA SOLENOIDE TENSAO_NOMINAL: 230VCA POTENCIA: 9VA GRAU_PROTECAO: IP65 FREQUENCIA: 50-60HZ REFERENCIA: MSFW-230-50/60 NOME_FABRICANTE: FESTO</t>
  </si>
  <si>
    <t>CHAPECÓ</t>
  </si>
  <si>
    <t>VAL PNEUMA 0000539 VALINOX</t>
  </si>
  <si>
    <t>VALVULA PNEUMATICA TIPO: REGULADOR FLUXO DIAMETRO_NOMINAL: 1/8" EXTREMIDADE: ROSCA BSP 1/8" MATERIAL_CONSTRUTIVO: ACO INOX CLASSE_PRESSAO: 0,2-10,0BAR MATERIAL_VEDACAO: BUNA N TEMPERATURA_TRABALHO: -10/+70°C REFERENCIA: 0000539 NOME_FABRICANTE: VALINOX</t>
  </si>
  <si>
    <t>VAL PNEUMA 0000543 VALINOX</t>
  </si>
  <si>
    <t>VALVULA PNEUMATICA TIPO: REGULADOR FLUXO DIAMETRO_NOMINAL: 1/4" EXTREMIDADE: ROSCA BSP 1/4" MATERIAL_CONSTRUTIVO: ACO INOX CLASSE_PRESSAO: 0,5-10,0BAR MATERIAL_VEDACAO: BUNA N TEMPERATURA_TRABALHO: -10/+60°C REFERENCIA: 0000543 NOME_FABRICANTE: VALINOX</t>
  </si>
  <si>
    <t>VAL PNEUMA 0000542 VALINOX</t>
  </si>
  <si>
    <t>VALVULA PNEUMATICA TIPO: REGULADOR FLUXO DIAMETRO_NOMINAL: 1/8" EXTREMIDADE: ROSCA BSP 1/8" MATERIAL_CONSTRUTIVO: ACO INOX CLASSE_PRESSAO: 0,5-10,0BAR MATERIAL_VEDACAO: BUNA N TEMPERATURA_TRABALHO: -10/+70°C REFERENCIA: 0000542 NOME_FABRICANTE: VALINOX</t>
  </si>
  <si>
    <t>CONSTRUÇÃO CIVIL</t>
  </si>
  <si>
    <t>COMPONENTES VALVULA, TORNEIRA (HIDRAUL)</t>
  </si>
  <si>
    <t>KIT MOLA 20700 DOCOL</t>
  </si>
  <si>
    <t>KIT MOLA APLICACAO: VALVULA DESCARGA 1.1/2" REFERENCIA: 20700 NOME_FABRICANTE: DOCOL</t>
  </si>
  <si>
    <t>PEÇAS EQUIPAMENTOS</t>
  </si>
  <si>
    <t>EQUIPAMENTOS MARLEN</t>
  </si>
  <si>
    <t>VALVULA 63062I MARLEN</t>
  </si>
  <si>
    <t>VALVULA EQUIPAMENTO: EMBUTIDEIRA MODELO_SERIE: 7000 REFERENCIA: 63062I NOME_FABRICANTE: MARLEN</t>
  </si>
  <si>
    <t>VALVULA 03672 MARLEN</t>
  </si>
  <si>
    <t>VALVULA EQUIPAMENTO: EMBUTIDEIRA MODELO_SERIE: 7000 REFERENCIA: 03672 NOME_FABRICANTE: MARLEN</t>
  </si>
  <si>
    <t>VALVULA 02339 MARLEN</t>
  </si>
  <si>
    <t>VALVULA EQUIPAMENTO: EMBUTIDEIRA MODELO_SERIE: 7000 REFERENCIA: 02339 NOME_FABRICANTE: MARLEN</t>
  </si>
  <si>
    <t>VALVULA 03701 MARLEN</t>
  </si>
  <si>
    <t>VALVULA EQUIPAMENTO: EMBUTIDEIRA MODELO_SERIE: 7000 REFERENCIA: 03701 NOME_FABRICANTE: MARLEN</t>
  </si>
  <si>
    <t>VALVULA 65651I MARLEN</t>
  </si>
  <si>
    <t>VALVULA EQUIPAMENTO: EMBUTIDEIRA MODELO_SERIE: 7000 REFERENCIA: 65651I NOME_FABRICANTE: MARLEN</t>
  </si>
  <si>
    <t>EQUIPAMENTOS TREIF</t>
  </si>
  <si>
    <t>VALVULA 125244 TREIF</t>
  </si>
  <si>
    <t>VALVULA EQUIPAMENTO: CUBADOR MODELO_SERIE: RAPTOR 150C REFERENCIA: 125244 NOME_FABRICANTE: TREIF</t>
  </si>
  <si>
    <t>COMPONENTES CILINDRO</t>
  </si>
  <si>
    <t>VALVULA 14015 FESTO</t>
  </si>
  <si>
    <t>VALVULA APLICACAO: CILINDRO REFERENCIA:14015 NOME_FABRICANTE: FESTO</t>
  </si>
  <si>
    <t>VALVULA 537957 FESTO</t>
  </si>
  <si>
    <t>VALVULA APLICACAO: CILINDRO REFERENCIA:537957 NOME_FABRICANTE: FESTO</t>
  </si>
  <si>
    <t>EQUIPAMENTOS REALFRA</t>
  </si>
  <si>
    <t>VALVULA 1942 REALFRA</t>
  </si>
  <si>
    <t>VALVULA EQUIPAMENTO: SELADORA MODELO_SERIE: RAV160 REFERENCIA: 1942 NOME_FABRICANTE: REALFRA</t>
  </si>
  <si>
    <t>EQUIPAMENTOS VEMAG</t>
  </si>
  <si>
    <t>VALVULA 093289302 VEMAG</t>
  </si>
  <si>
    <t>VALVULA EQUIPAMENTO: EMBUTIDEIRA MODELO_SERIE: HP10 REFERENCIA: 093289302 NOME_FABRICANTE: VEMAG</t>
  </si>
  <si>
    <t>EQUIP GEA (KOPPENS/TIROMAT/WOLFKING/CFS)</t>
  </si>
  <si>
    <t>VALVULA B000019 GEA</t>
  </si>
  <si>
    <t>VALVULA EQUIPAMENTO: INJETORA MODELO_SERIE: PROJECTOR 450 REFERENCIA: B000019 NOME_FABRICANTE: GEA</t>
  </si>
  <si>
    <t>EQUIPAMENTOS ALMATEC</t>
  </si>
  <si>
    <t>VALVULA 21500184 ALMATEC</t>
  </si>
  <si>
    <t>VALVULA EQUIPAMENTO: BOMBA PNEUMATICA MODELO_SERIE: AD32 REFERENCIA: 21500184 NOME_FABRICANTE: ALMATEC</t>
  </si>
  <si>
    <t>EQUIPAMENTOS POLY-CLIP</t>
  </si>
  <si>
    <t>VALVULA 43432 POLY-CLIP</t>
  </si>
  <si>
    <t>VALVULA EQUIPAMENTO: GRAMPEADEIRA MODELO_SERIE: DFC 8161 REFERENCIA: 43432 NOME_FABRICANTE: POLY-CLIP</t>
  </si>
  <si>
    <t>EQUIPAMENTOS DRAKE</t>
  </si>
  <si>
    <t>VALVULA 022571 DRAKE</t>
  </si>
  <si>
    <t>VALVULA EQUIPAMENTO: ALINHADORA MODELO_SERIE: CS1800 REFERENCIA: 022571 NOME_FABRICANTE: DRAKE</t>
  </si>
  <si>
    <t>VALVULA P022760 CFS</t>
  </si>
  <si>
    <t>VALVULA EQUIPAMENTO: FORMADORA MODELO_SERIE: MULTIFORMER 600 REFERENCIA: P022760 NOME_FABRICANTE: CFS</t>
  </si>
  <si>
    <t>EQUIPAMENTOS CAMA GROUP</t>
  </si>
  <si>
    <t>VALVULA VA8913 CAMA GROUP</t>
  </si>
  <si>
    <t>VALVULA EQUIPAMENTO: ROBO MODELO_SERIE:CD059 NS 20070331 REFERENCIA: VA8913 NOME_FABRICANTE: CAMA GROUP</t>
  </si>
  <si>
    <t>EQUIPAMENTOS BOSCH</t>
  </si>
  <si>
    <t>VALVULA PNEUMATICA 820023026 BOSCH</t>
  </si>
  <si>
    <t>VALVULA PNEUMATICA EQUIPAMENTO: EMBALADORA MODELO_SERIE: SBV2502A REFERENCIA: 820023026 NOME_FABRICANTE: BOSCH</t>
  </si>
  <si>
    <t>BUCHA VALVULA ROTATIVA Z004097 KOPPENS</t>
  </si>
  <si>
    <t>BUCHA VALVULA ROTATIVA EQUIPAMENTO: FORMADORA MODELO_SERIE: PERFORMER 600 REFERENCIA: Z004097 NOME_FABRICANTE: KOPPENS</t>
  </si>
  <si>
    <t>VALVULA HIDRAULICA 1000018720 KOPPENS</t>
  </si>
  <si>
    <t>VALVULA HIDRAULICA EQUIPAMENTO: FORMADORA MODELO_SERIE: PERFORMER 600 REFERENCIA: 1000018720 NOME_FABRICANTE: KOPPENS</t>
  </si>
  <si>
    <t>VALVULA HIDRAULICA Z010089 KOPPENS</t>
  </si>
  <si>
    <t>VALVULA HIDRAULICA EQUIPAMENTO: FORMADORA MODELO_SERIE: PERFORMER 600 REFERENCIA: Z010089 NOME_FABRICANTE: KOPPENS</t>
  </si>
  <si>
    <t>VALVULA VA8156 CAMA GROUP</t>
  </si>
  <si>
    <t>VALVULA EQUIPAMENTO: DIVERSOS MODELO_SERIE: DIVERSOS NOME_FABRICANTE: CAMA GROUP REFERENCIA: VA8156</t>
  </si>
  <si>
    <t>VALVULA VA1013 CAMA GROUP</t>
  </si>
  <si>
    <t>VALVULA EQUIPAMENTO: DIVERSOS MODELO_SERIE: DIVERSOS REFERENCIA: VA1013 NOME_FABRICANTE: CAMA GROUP</t>
  </si>
  <si>
    <t>EQUIPAMENTOS KAESER</t>
  </si>
  <si>
    <t>DIAFRAGMA VALVULA 510070 KAESER</t>
  </si>
  <si>
    <t>DIAFRAGMA VALVULA EQUIPAMENTO: COMPRESSOR PARAFUSO MODELO_SERIE: DSD75 REFERENCIA: 510070 NOME_FABRICANTE: KAESER</t>
  </si>
  <si>
    <t>EQUIPAMENTOS THOR</t>
  </si>
  <si>
    <t>VALVULA 2305SSBC4 THOR</t>
  </si>
  <si>
    <t>VALVULA EQUIPAMENTO: SILO MODELO_SERIE:2PV10297000106 REFERENCIA: 2305SSBC4 NOME_FABRICANTE: THOR</t>
  </si>
  <si>
    <t>EQUIPAMENTOS MAJA/SULMAQ</t>
  </si>
  <si>
    <t>VALVULA 20592 MAJA/SULMAQ</t>
  </si>
  <si>
    <t>VALVULA EQUIPAMENTO: CHAMUSCADOR MODELO_SERIE: 110372 REFERENCIA: 20592 NOME_FABRICANTE: MAJA/SULMAQ</t>
  </si>
  <si>
    <t>EQUIPAMENTOS NORDSON</t>
  </si>
  <si>
    <t>VALVULA 111B871JB NORDSON</t>
  </si>
  <si>
    <t>VALVULA EQUIPAMENTO: SELADORA MODELO_SERIE: E3100 REFERENCIA: 111B871JB NOME_FABRICANTE: NORDSON</t>
  </si>
  <si>
    <t>EQUIPAMENTOS TECMAES/JETFIX</t>
  </si>
  <si>
    <t>VALVULA ST164 TECMAES</t>
  </si>
  <si>
    <t>VALVULA EQUIPAMENTO: SELADORA MODELO_SERIE: 520 NS DIVERSAS REFERENCIA: ST164 NOME_FABRICANTE: TECMAES</t>
  </si>
  <si>
    <t>EQUIPAMENTOS VICTOR</t>
  </si>
  <si>
    <t>VALVULA L3M5 VICTOR</t>
  </si>
  <si>
    <t>VALVULA EQUIPAMENTO: FATIADEIRA MODELO_SERIE: DIVERSOS REFERENCIA: L3M5 NOME_FABRICANTE: VICTOR</t>
  </si>
  <si>
    <t>CONCÓRDIA</t>
  </si>
  <si>
    <t>EQUIPAMENTOS HANDTMANN</t>
  </si>
  <si>
    <t>SERVOVALVULA 825793 HANDTMANN</t>
  </si>
  <si>
    <t>SERVOVALVULA EQUIPAMENTO: EMBUTIDEIRA MODELO_SERIE: DIVERSOS REFERENCIA: 825793NOME_FABRICANTE: HANDTMANN</t>
  </si>
  <si>
    <t>VALVULA 51425 TREIF</t>
  </si>
  <si>
    <t>VALVULA EQUIPAMENTO: FATIADEIRA MODELO_SERIE: 144E REFERENCIA: 51425 NOME_FABRICANTE: TREIF</t>
  </si>
  <si>
    <t>VALVULA 24000184 ALMATEC</t>
  </si>
  <si>
    <t>VALVULA MODELO_SERIE: AD50 REFERENCIA: 24000184 NOME_FABRICANTE: ALMATEC</t>
  </si>
  <si>
    <t>EQUIPAMENTOS ALFA LAVAL (AALBORG, ATA)</t>
  </si>
  <si>
    <t>VALVULA 9611992809 ALFA LAVAL</t>
  </si>
  <si>
    <t>VALVULA EQUIPAMENTO: BOMBA HELICOIDAL MODELO_SERIE: LKP 6353P REFERENCIA: 9611992809 NOME_FABRICANTE: ALFA LAVAL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</si>
</sst>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AF5C-DEC4-441D-9E6D-539F3170C2C2}">
  <dimension ref="A1:P90"/>
  <sheetViews>
    <sheetView tabSelected="1" topLeftCell="A71" workbookViewId="0">
      <selection activeCell="P91" sqref="P91"/>
    </sheetView>
  </sheetViews>
  <sheetFormatPr defaultRowHeight="15" x14ac:dyDescent="0.25"/>
  <cols>
    <col min="14" max="14" width="16.57031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41.97</v>
      </c>
      <c r="J2" s="10" t="s">
        <v>20</v>
      </c>
      <c r="K2" s="10"/>
      <c r="L2" s="10">
        <v>25461</v>
      </c>
      <c r="M2" s="10" t="s">
        <v>21</v>
      </c>
      <c r="N2" s="10" t="s">
        <v>22</v>
      </c>
      <c r="O2" s="10" t="s">
        <v>23</v>
      </c>
      <c r="P2">
        <f>F2*I2</f>
        <v>209.85</v>
      </c>
    </row>
    <row r="3" spans="1:16" x14ac:dyDescent="0.25">
      <c r="A3" s="10">
        <v>540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388.14</v>
      </c>
      <c r="J3" s="10" t="s">
        <v>26</v>
      </c>
      <c r="K3" s="10"/>
      <c r="L3" s="10">
        <v>182516</v>
      </c>
      <c r="M3" s="10" t="s">
        <v>21</v>
      </c>
      <c r="N3" s="10" t="s">
        <v>22</v>
      </c>
      <c r="O3" s="10" t="s">
        <v>23</v>
      </c>
      <c r="P3">
        <f t="shared" ref="P3:P66" si="0">F3*I3</f>
        <v>388.14</v>
      </c>
    </row>
    <row r="4" spans="1:16" x14ac:dyDescent="0.25">
      <c r="A4" s="10">
        <v>693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1</v>
      </c>
      <c r="G4" s="10">
        <v>1</v>
      </c>
      <c r="H4" s="10" t="s">
        <v>29</v>
      </c>
      <c r="I4" s="10">
        <v>872.82</v>
      </c>
      <c r="J4" s="10" t="s">
        <v>30</v>
      </c>
      <c r="K4" s="10"/>
      <c r="L4" s="10">
        <v>609593</v>
      </c>
      <c r="M4" s="10" t="s">
        <v>21</v>
      </c>
      <c r="N4" s="10" t="s">
        <v>22</v>
      </c>
      <c r="O4" s="10" t="s">
        <v>31</v>
      </c>
      <c r="P4">
        <f t="shared" si="0"/>
        <v>872.82</v>
      </c>
    </row>
    <row r="5" spans="1:16" x14ac:dyDescent="0.25">
      <c r="A5" s="10">
        <v>734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1</v>
      </c>
      <c r="G5" s="10">
        <v>1</v>
      </c>
      <c r="H5" s="10" t="s">
        <v>19</v>
      </c>
      <c r="I5" s="10">
        <v>5275</v>
      </c>
      <c r="J5" s="10" t="s">
        <v>34</v>
      </c>
      <c r="K5" s="10"/>
      <c r="L5" s="10">
        <v>795577</v>
      </c>
      <c r="M5" s="10" t="s">
        <v>21</v>
      </c>
      <c r="N5" s="10" t="s">
        <v>22</v>
      </c>
      <c r="O5" s="10" t="s">
        <v>31</v>
      </c>
      <c r="P5">
        <f t="shared" si="0"/>
        <v>5275</v>
      </c>
    </row>
    <row r="6" spans="1:16" x14ac:dyDescent="0.25">
      <c r="A6" s="10">
        <v>796</v>
      </c>
      <c r="B6" s="10" t="s">
        <v>35</v>
      </c>
      <c r="C6" s="10" t="s">
        <v>36</v>
      </c>
      <c r="D6" s="10" t="s">
        <v>17</v>
      </c>
      <c r="E6" s="10" t="s">
        <v>37</v>
      </c>
      <c r="F6" s="10">
        <v>1</v>
      </c>
      <c r="G6" s="10">
        <v>1</v>
      </c>
      <c r="H6" s="10" t="s">
        <v>19</v>
      </c>
      <c r="I6" s="10">
        <v>71.38</v>
      </c>
      <c r="J6" s="10" t="s">
        <v>38</v>
      </c>
      <c r="K6" s="10"/>
      <c r="L6" s="10">
        <v>859931</v>
      </c>
      <c r="M6" s="10" t="s">
        <v>21</v>
      </c>
      <c r="N6" s="10" t="s">
        <v>22</v>
      </c>
      <c r="O6" s="10" t="s">
        <v>23</v>
      </c>
      <c r="P6">
        <f t="shared" si="0"/>
        <v>71.38</v>
      </c>
    </row>
    <row r="7" spans="1:16" x14ac:dyDescent="0.25">
      <c r="A7" s="10">
        <v>1019</v>
      </c>
      <c r="B7" s="10" t="s">
        <v>15</v>
      </c>
      <c r="C7" s="10" t="s">
        <v>16</v>
      </c>
      <c r="D7" s="10" t="s">
        <v>17</v>
      </c>
      <c r="E7" s="10" t="s">
        <v>39</v>
      </c>
      <c r="F7" s="10">
        <v>1</v>
      </c>
      <c r="G7" s="10">
        <v>1</v>
      </c>
      <c r="H7" s="10" t="s">
        <v>19</v>
      </c>
      <c r="I7" s="10">
        <v>32.68</v>
      </c>
      <c r="J7" s="10" t="s">
        <v>40</v>
      </c>
      <c r="K7" s="10"/>
      <c r="L7" s="10">
        <v>25399</v>
      </c>
      <c r="M7" s="10" t="s">
        <v>21</v>
      </c>
      <c r="N7" s="10" t="s">
        <v>41</v>
      </c>
      <c r="O7" s="10" t="s">
        <v>23</v>
      </c>
      <c r="P7">
        <f t="shared" si="0"/>
        <v>32.68</v>
      </c>
    </row>
    <row r="8" spans="1:16" x14ac:dyDescent="0.25">
      <c r="A8" s="10">
        <v>1186</v>
      </c>
      <c r="B8" s="10" t="s">
        <v>15</v>
      </c>
      <c r="C8" s="10" t="s">
        <v>42</v>
      </c>
      <c r="D8" s="10" t="s">
        <v>17</v>
      </c>
      <c r="E8" s="10" t="s">
        <v>43</v>
      </c>
      <c r="F8" s="10">
        <v>1</v>
      </c>
      <c r="G8" s="10">
        <v>1</v>
      </c>
      <c r="H8" s="10" t="s">
        <v>19</v>
      </c>
      <c r="I8" s="10">
        <v>7151</v>
      </c>
      <c r="J8" s="10" t="s">
        <v>44</v>
      </c>
      <c r="K8" s="10"/>
      <c r="L8" s="10">
        <v>863119</v>
      </c>
      <c r="M8" s="10" t="s">
        <v>21</v>
      </c>
      <c r="N8" s="10" t="s">
        <v>41</v>
      </c>
      <c r="O8" s="10" t="s">
        <v>31</v>
      </c>
      <c r="P8">
        <f t="shared" si="0"/>
        <v>7151</v>
      </c>
    </row>
    <row r="9" spans="1:16" x14ac:dyDescent="0.25">
      <c r="A9" s="10">
        <v>1240</v>
      </c>
      <c r="B9" s="10" t="s">
        <v>15</v>
      </c>
      <c r="C9" s="10" t="s">
        <v>45</v>
      </c>
      <c r="D9" s="10" t="s">
        <v>17</v>
      </c>
      <c r="E9" s="10" t="s">
        <v>46</v>
      </c>
      <c r="F9" s="10">
        <v>1</v>
      </c>
      <c r="G9" s="10">
        <v>1</v>
      </c>
      <c r="H9" s="10" t="s">
        <v>19</v>
      </c>
      <c r="I9" s="10">
        <v>15779</v>
      </c>
      <c r="J9" s="10" t="s">
        <v>46</v>
      </c>
      <c r="K9" s="10"/>
      <c r="L9" s="10">
        <v>965757</v>
      </c>
      <c r="M9" s="10" t="s">
        <v>21</v>
      </c>
      <c r="N9" s="10" t="s">
        <v>41</v>
      </c>
      <c r="O9" s="10" t="s">
        <v>23</v>
      </c>
      <c r="P9">
        <f t="shared" si="0"/>
        <v>15779</v>
      </c>
    </row>
    <row r="10" spans="1:16" x14ac:dyDescent="0.25">
      <c r="A10" s="10">
        <v>1247</v>
      </c>
      <c r="B10" s="10" t="s">
        <v>15</v>
      </c>
      <c r="C10" s="10" t="s">
        <v>32</v>
      </c>
      <c r="D10" s="10" t="s">
        <v>17</v>
      </c>
      <c r="E10" s="10" t="s">
        <v>47</v>
      </c>
      <c r="F10" s="10">
        <v>1</v>
      </c>
      <c r="G10" s="10">
        <v>1</v>
      </c>
      <c r="H10" s="10" t="s">
        <v>19</v>
      </c>
      <c r="I10" s="10">
        <v>1984.5</v>
      </c>
      <c r="J10" s="10" t="s">
        <v>48</v>
      </c>
      <c r="K10" s="10"/>
      <c r="L10" s="10">
        <v>980639</v>
      </c>
      <c r="M10" s="10" t="s">
        <v>21</v>
      </c>
      <c r="N10" s="10" t="s">
        <v>41</v>
      </c>
      <c r="O10" s="10" t="s">
        <v>23</v>
      </c>
      <c r="P10">
        <f t="shared" si="0"/>
        <v>1984.5</v>
      </c>
    </row>
    <row r="11" spans="1:16" x14ac:dyDescent="0.25">
      <c r="A11" s="10">
        <v>17</v>
      </c>
      <c r="B11" s="10" t="s">
        <v>15</v>
      </c>
      <c r="C11" s="10" t="s">
        <v>42</v>
      </c>
      <c r="D11" s="10" t="s">
        <v>17</v>
      </c>
      <c r="E11" s="10" t="s">
        <v>49</v>
      </c>
      <c r="F11" s="10">
        <v>1</v>
      </c>
      <c r="G11" s="10">
        <v>1</v>
      </c>
      <c r="H11" s="10" t="s">
        <v>19</v>
      </c>
      <c r="I11" s="10">
        <v>562.52</v>
      </c>
      <c r="J11" s="10" t="s">
        <v>50</v>
      </c>
      <c r="K11" s="10"/>
      <c r="L11" s="10">
        <v>394951</v>
      </c>
      <c r="M11" s="10" t="s">
        <v>21</v>
      </c>
      <c r="N11" s="10" t="s">
        <v>22</v>
      </c>
      <c r="O11" s="10" t="s">
        <v>31</v>
      </c>
      <c r="P11">
        <f t="shared" si="0"/>
        <v>562.52</v>
      </c>
    </row>
    <row r="12" spans="1:16" x14ac:dyDescent="0.25">
      <c r="A12" s="10">
        <v>360</v>
      </c>
      <c r="B12" s="10" t="s">
        <v>15</v>
      </c>
      <c r="C12" s="10" t="s">
        <v>42</v>
      </c>
      <c r="D12" s="10" t="s">
        <v>17</v>
      </c>
      <c r="E12" s="10" t="s">
        <v>51</v>
      </c>
      <c r="F12" s="10">
        <v>1</v>
      </c>
      <c r="G12" s="10">
        <v>1</v>
      </c>
      <c r="H12" s="10" t="s">
        <v>19</v>
      </c>
      <c r="I12" s="10">
        <v>985.22</v>
      </c>
      <c r="J12" s="10" t="s">
        <v>52</v>
      </c>
      <c r="K12" s="10"/>
      <c r="L12" s="10">
        <v>2615</v>
      </c>
      <c r="M12" s="10" t="s">
        <v>21</v>
      </c>
      <c r="N12" s="10" t="s">
        <v>22</v>
      </c>
      <c r="O12" s="10" t="s">
        <v>31</v>
      </c>
      <c r="P12">
        <f t="shared" si="0"/>
        <v>985.22</v>
      </c>
    </row>
    <row r="13" spans="1:16" x14ac:dyDescent="0.25">
      <c r="A13" s="10">
        <v>398</v>
      </c>
      <c r="B13" s="10" t="s">
        <v>35</v>
      </c>
      <c r="C13" s="10" t="s">
        <v>53</v>
      </c>
      <c r="D13" s="10" t="s">
        <v>17</v>
      </c>
      <c r="E13" s="10" t="s">
        <v>54</v>
      </c>
      <c r="F13" s="10">
        <v>6</v>
      </c>
      <c r="G13" s="10">
        <v>3</v>
      </c>
      <c r="H13" s="10" t="s">
        <v>19</v>
      </c>
      <c r="I13" s="10">
        <v>175.4</v>
      </c>
      <c r="J13" s="10" t="s">
        <v>55</v>
      </c>
      <c r="K13" s="10"/>
      <c r="L13" s="10">
        <v>72118</v>
      </c>
      <c r="M13" s="10" t="s">
        <v>21</v>
      </c>
      <c r="N13" s="10" t="s">
        <v>22</v>
      </c>
      <c r="O13" s="10" t="s">
        <v>23</v>
      </c>
      <c r="P13">
        <f t="shared" si="0"/>
        <v>1052.4000000000001</v>
      </c>
    </row>
    <row r="14" spans="1:16" x14ac:dyDescent="0.25">
      <c r="A14" s="10">
        <v>536</v>
      </c>
      <c r="B14" s="10" t="s">
        <v>15</v>
      </c>
      <c r="C14" s="10" t="s">
        <v>56</v>
      </c>
      <c r="D14" s="10" t="s">
        <v>17</v>
      </c>
      <c r="E14" s="10" t="s">
        <v>57</v>
      </c>
      <c r="F14" s="10">
        <v>4</v>
      </c>
      <c r="G14" s="10">
        <v>2</v>
      </c>
      <c r="H14" s="10" t="s">
        <v>19</v>
      </c>
      <c r="I14" s="10">
        <v>114.59</v>
      </c>
      <c r="J14" s="10" t="s">
        <v>58</v>
      </c>
      <c r="K14" s="10"/>
      <c r="L14" s="10">
        <v>169307</v>
      </c>
      <c r="M14" s="10" t="s">
        <v>21</v>
      </c>
      <c r="N14" s="10" t="s">
        <v>22</v>
      </c>
      <c r="O14" s="10" t="s">
        <v>23</v>
      </c>
      <c r="P14">
        <f t="shared" si="0"/>
        <v>458.36</v>
      </c>
    </row>
    <row r="15" spans="1:16" x14ac:dyDescent="0.25">
      <c r="A15" s="10">
        <v>544</v>
      </c>
      <c r="B15" s="10" t="s">
        <v>15</v>
      </c>
      <c r="C15" s="10" t="s">
        <v>59</v>
      </c>
      <c r="D15" s="10" t="s">
        <v>17</v>
      </c>
      <c r="E15" s="10" t="s">
        <v>60</v>
      </c>
      <c r="F15" s="10">
        <v>1</v>
      </c>
      <c r="G15" s="10">
        <v>1</v>
      </c>
      <c r="H15" s="10" t="s">
        <v>19</v>
      </c>
      <c r="I15" s="10">
        <v>86.21</v>
      </c>
      <c r="J15" s="10" t="s">
        <v>61</v>
      </c>
      <c r="K15" s="10"/>
      <c r="L15" s="10">
        <v>183086</v>
      </c>
      <c r="M15" s="10" t="s">
        <v>21</v>
      </c>
      <c r="N15" s="10" t="s">
        <v>22</v>
      </c>
      <c r="O15" s="10" t="s">
        <v>23</v>
      </c>
      <c r="P15">
        <f t="shared" si="0"/>
        <v>86.21</v>
      </c>
    </row>
    <row r="16" spans="1:16" x14ac:dyDescent="0.25">
      <c r="A16" s="10">
        <v>545</v>
      </c>
      <c r="B16" s="10" t="s">
        <v>15</v>
      </c>
      <c r="C16" s="10" t="s">
        <v>59</v>
      </c>
      <c r="D16" s="10" t="s">
        <v>17</v>
      </c>
      <c r="E16" s="10" t="s">
        <v>62</v>
      </c>
      <c r="F16" s="10">
        <v>1</v>
      </c>
      <c r="G16" s="10">
        <v>1</v>
      </c>
      <c r="H16" s="10" t="s">
        <v>19</v>
      </c>
      <c r="I16" s="10">
        <v>315</v>
      </c>
      <c r="J16" s="10" t="s">
        <v>63</v>
      </c>
      <c r="K16" s="10"/>
      <c r="L16" s="10">
        <v>183087</v>
      </c>
      <c r="M16" s="10" t="s">
        <v>21</v>
      </c>
      <c r="N16" s="10" t="s">
        <v>22</v>
      </c>
      <c r="O16" s="10" t="s">
        <v>23</v>
      </c>
      <c r="P16">
        <f t="shared" si="0"/>
        <v>315</v>
      </c>
    </row>
    <row r="17" spans="1:16" x14ac:dyDescent="0.25">
      <c r="A17" s="10">
        <v>613</v>
      </c>
      <c r="B17" s="10" t="s">
        <v>15</v>
      </c>
      <c r="C17" s="10" t="s">
        <v>59</v>
      </c>
      <c r="D17" s="10" t="s">
        <v>17</v>
      </c>
      <c r="E17" s="10" t="s">
        <v>64</v>
      </c>
      <c r="F17" s="10">
        <v>2</v>
      </c>
      <c r="G17" s="10">
        <v>1</v>
      </c>
      <c r="H17" s="10" t="s">
        <v>19</v>
      </c>
      <c r="I17" s="10">
        <v>430.02</v>
      </c>
      <c r="J17" s="10" t="s">
        <v>65</v>
      </c>
      <c r="K17" s="10"/>
      <c r="L17" s="10">
        <v>332831</v>
      </c>
      <c r="M17" s="10" t="s">
        <v>21</v>
      </c>
      <c r="N17" s="10" t="s">
        <v>22</v>
      </c>
      <c r="O17" s="10" t="s">
        <v>23</v>
      </c>
      <c r="P17">
        <f t="shared" si="0"/>
        <v>860.04</v>
      </c>
    </row>
    <row r="18" spans="1:16" x14ac:dyDescent="0.25">
      <c r="A18" s="10">
        <v>615</v>
      </c>
      <c r="B18" s="10" t="s">
        <v>15</v>
      </c>
      <c r="C18" s="10" t="s">
        <v>59</v>
      </c>
      <c r="D18" s="10" t="s">
        <v>17</v>
      </c>
      <c r="E18" s="10" t="s">
        <v>66</v>
      </c>
      <c r="F18" s="10">
        <v>2</v>
      </c>
      <c r="G18" s="10">
        <v>1</v>
      </c>
      <c r="H18" s="10" t="s">
        <v>19</v>
      </c>
      <c r="I18" s="10">
        <v>84.16</v>
      </c>
      <c r="J18" s="10" t="s">
        <v>67</v>
      </c>
      <c r="K18" s="10"/>
      <c r="L18" s="10">
        <v>333817</v>
      </c>
      <c r="M18" s="10" t="s">
        <v>21</v>
      </c>
      <c r="N18" s="10" t="s">
        <v>22</v>
      </c>
      <c r="O18" s="10" t="s">
        <v>23</v>
      </c>
      <c r="P18">
        <f t="shared" si="0"/>
        <v>168.32</v>
      </c>
    </row>
    <row r="19" spans="1:16" x14ac:dyDescent="0.25">
      <c r="A19" s="10">
        <v>644</v>
      </c>
      <c r="B19" s="10" t="s">
        <v>15</v>
      </c>
      <c r="C19" s="10" t="s">
        <v>42</v>
      </c>
      <c r="D19" s="10" t="s">
        <v>17</v>
      </c>
      <c r="E19" s="10" t="s">
        <v>68</v>
      </c>
      <c r="F19" s="10">
        <v>1</v>
      </c>
      <c r="G19" s="10">
        <v>1</v>
      </c>
      <c r="H19" s="10" t="s">
        <v>19</v>
      </c>
      <c r="I19" s="10">
        <v>337.12</v>
      </c>
      <c r="J19" s="10" t="s">
        <v>69</v>
      </c>
      <c r="K19" s="10"/>
      <c r="L19" s="10">
        <v>374960</v>
      </c>
      <c r="M19" s="10" t="s">
        <v>21</v>
      </c>
      <c r="N19" s="10" t="s">
        <v>22</v>
      </c>
      <c r="O19" s="10" t="s">
        <v>23</v>
      </c>
      <c r="P19">
        <f t="shared" si="0"/>
        <v>337.12</v>
      </c>
    </row>
    <row r="20" spans="1:16" x14ac:dyDescent="0.25">
      <c r="A20" s="10">
        <v>668</v>
      </c>
      <c r="B20" s="10" t="s">
        <v>15</v>
      </c>
      <c r="C20" s="10" t="s">
        <v>42</v>
      </c>
      <c r="D20" s="10" t="s">
        <v>17</v>
      </c>
      <c r="E20" s="10" t="s">
        <v>70</v>
      </c>
      <c r="F20" s="10">
        <v>1</v>
      </c>
      <c r="G20" s="10">
        <v>1</v>
      </c>
      <c r="H20" s="10" t="s">
        <v>19</v>
      </c>
      <c r="I20" s="10">
        <v>327.93</v>
      </c>
      <c r="J20" s="10" t="s">
        <v>71</v>
      </c>
      <c r="K20" s="10"/>
      <c r="L20" s="10">
        <v>445518</v>
      </c>
      <c r="M20" s="10" t="s">
        <v>21</v>
      </c>
      <c r="N20" s="10" t="s">
        <v>22</v>
      </c>
      <c r="O20" s="10" t="s">
        <v>23</v>
      </c>
      <c r="P20">
        <f t="shared" si="0"/>
        <v>327.93</v>
      </c>
    </row>
    <row r="21" spans="1:16" x14ac:dyDescent="0.25">
      <c r="A21" s="10">
        <v>669</v>
      </c>
      <c r="B21" s="10" t="s">
        <v>15</v>
      </c>
      <c r="C21" s="10" t="s">
        <v>42</v>
      </c>
      <c r="D21" s="10" t="s">
        <v>17</v>
      </c>
      <c r="E21" s="10" t="s">
        <v>70</v>
      </c>
      <c r="F21" s="10">
        <v>1</v>
      </c>
      <c r="G21" s="10">
        <v>1</v>
      </c>
      <c r="H21" s="10" t="s">
        <v>19</v>
      </c>
      <c r="I21" s="10">
        <v>302.89</v>
      </c>
      <c r="J21" s="10" t="s">
        <v>72</v>
      </c>
      <c r="K21" s="10"/>
      <c r="L21" s="10">
        <v>445519</v>
      </c>
      <c r="M21" s="10" t="s">
        <v>21</v>
      </c>
      <c r="N21" s="10" t="s">
        <v>22</v>
      </c>
      <c r="O21" s="10" t="s">
        <v>23</v>
      </c>
      <c r="P21">
        <f t="shared" si="0"/>
        <v>302.89</v>
      </c>
    </row>
    <row r="22" spans="1:16" x14ac:dyDescent="0.25">
      <c r="A22" s="10">
        <v>672</v>
      </c>
      <c r="B22" s="10" t="s">
        <v>35</v>
      </c>
      <c r="C22" s="10" t="s">
        <v>53</v>
      </c>
      <c r="D22" s="10" t="s">
        <v>17</v>
      </c>
      <c r="E22" s="10" t="s">
        <v>73</v>
      </c>
      <c r="F22" s="10">
        <v>1</v>
      </c>
      <c r="G22" s="10">
        <v>1</v>
      </c>
      <c r="H22" s="10" t="s">
        <v>19</v>
      </c>
      <c r="I22" s="10">
        <v>229.25</v>
      </c>
      <c r="J22" s="10" t="s">
        <v>74</v>
      </c>
      <c r="K22" s="10"/>
      <c r="L22" s="10">
        <v>472077</v>
      </c>
      <c r="M22" s="10" t="s">
        <v>21</v>
      </c>
      <c r="N22" s="10" t="s">
        <v>22</v>
      </c>
      <c r="O22" s="10" t="s">
        <v>23</v>
      </c>
      <c r="P22">
        <f t="shared" si="0"/>
        <v>229.25</v>
      </c>
    </row>
    <row r="23" spans="1:16" x14ac:dyDescent="0.25">
      <c r="A23" s="10">
        <v>713</v>
      </c>
      <c r="B23" s="10" t="s">
        <v>35</v>
      </c>
      <c r="C23" s="10" t="s">
        <v>53</v>
      </c>
      <c r="D23" s="10" t="s">
        <v>17</v>
      </c>
      <c r="E23" s="10" t="s">
        <v>75</v>
      </c>
      <c r="F23" s="10">
        <v>2</v>
      </c>
      <c r="G23" s="10">
        <v>1</v>
      </c>
      <c r="H23" s="10" t="s">
        <v>19</v>
      </c>
      <c r="I23" s="10">
        <v>341.31</v>
      </c>
      <c r="J23" s="10" t="s">
        <v>76</v>
      </c>
      <c r="K23" s="10"/>
      <c r="L23" s="10">
        <v>712710</v>
      </c>
      <c r="M23" s="10" t="s">
        <v>21</v>
      </c>
      <c r="N23" s="10" t="s">
        <v>22</v>
      </c>
      <c r="O23" s="10" t="s">
        <v>23</v>
      </c>
      <c r="P23">
        <f t="shared" si="0"/>
        <v>682.62</v>
      </c>
    </row>
    <row r="24" spans="1:16" x14ac:dyDescent="0.25">
      <c r="A24" s="10">
        <v>735</v>
      </c>
      <c r="B24" s="10" t="s">
        <v>15</v>
      </c>
      <c r="C24" s="10" t="s">
        <v>56</v>
      </c>
      <c r="D24" s="10" t="s">
        <v>17</v>
      </c>
      <c r="E24" s="10" t="s">
        <v>77</v>
      </c>
      <c r="F24" s="10">
        <v>5</v>
      </c>
      <c r="G24" s="10">
        <v>3</v>
      </c>
      <c r="H24" s="10" t="s">
        <v>19</v>
      </c>
      <c r="I24" s="10">
        <v>171.31</v>
      </c>
      <c r="J24" s="10" t="s">
        <v>78</v>
      </c>
      <c r="K24" s="10"/>
      <c r="L24" s="10">
        <v>795801</v>
      </c>
      <c r="M24" s="10" t="s">
        <v>21</v>
      </c>
      <c r="N24" s="10" t="s">
        <v>22</v>
      </c>
      <c r="O24" s="10" t="s">
        <v>23</v>
      </c>
      <c r="P24">
        <f t="shared" si="0"/>
        <v>856.55</v>
      </c>
    </row>
    <row r="25" spans="1:16" x14ac:dyDescent="0.25">
      <c r="A25" s="10">
        <v>791</v>
      </c>
      <c r="B25" s="10" t="s">
        <v>15</v>
      </c>
      <c r="C25" s="10" t="s">
        <v>79</v>
      </c>
      <c r="D25" s="10" t="s">
        <v>17</v>
      </c>
      <c r="E25" s="10" t="s">
        <v>80</v>
      </c>
      <c r="F25" s="10">
        <v>1</v>
      </c>
      <c r="G25" s="10">
        <v>1</v>
      </c>
      <c r="H25" s="10" t="s">
        <v>81</v>
      </c>
      <c r="I25" s="10">
        <v>906.51</v>
      </c>
      <c r="J25" s="10" t="s">
        <v>82</v>
      </c>
      <c r="K25" s="10"/>
      <c r="L25" s="10">
        <v>857234</v>
      </c>
      <c r="M25" s="10" t="s">
        <v>21</v>
      </c>
      <c r="N25" s="10" t="s">
        <v>22</v>
      </c>
      <c r="O25" s="10" t="s">
        <v>31</v>
      </c>
      <c r="P25">
        <f t="shared" si="0"/>
        <v>906.51</v>
      </c>
    </row>
    <row r="26" spans="1:16" x14ac:dyDescent="0.25">
      <c r="A26" s="10">
        <v>794</v>
      </c>
      <c r="B26" s="10" t="s">
        <v>15</v>
      </c>
      <c r="C26" s="10" t="s">
        <v>42</v>
      </c>
      <c r="D26" s="10" t="s">
        <v>17</v>
      </c>
      <c r="E26" s="10" t="s">
        <v>83</v>
      </c>
      <c r="F26" s="10">
        <v>3</v>
      </c>
      <c r="G26" s="10">
        <v>2</v>
      </c>
      <c r="H26" s="10" t="s">
        <v>19</v>
      </c>
      <c r="I26" s="10">
        <v>182.01</v>
      </c>
      <c r="J26" s="10" t="s">
        <v>84</v>
      </c>
      <c r="K26" s="10"/>
      <c r="L26" s="10">
        <v>858722</v>
      </c>
      <c r="M26" s="10" t="s">
        <v>21</v>
      </c>
      <c r="N26" s="10" t="s">
        <v>22</v>
      </c>
      <c r="O26" s="10" t="s">
        <v>23</v>
      </c>
      <c r="P26">
        <f t="shared" si="0"/>
        <v>546.03</v>
      </c>
    </row>
    <row r="27" spans="1:16" x14ac:dyDescent="0.25">
      <c r="A27" s="10">
        <v>814</v>
      </c>
      <c r="B27" s="10" t="s">
        <v>15</v>
      </c>
      <c r="C27" s="10" t="s">
        <v>59</v>
      </c>
      <c r="D27" s="10" t="s">
        <v>17</v>
      </c>
      <c r="E27" s="10" t="s">
        <v>85</v>
      </c>
      <c r="F27" s="10">
        <v>2</v>
      </c>
      <c r="G27" s="10">
        <v>1</v>
      </c>
      <c r="H27" s="10" t="s">
        <v>19</v>
      </c>
      <c r="I27" s="10">
        <v>541.22</v>
      </c>
      <c r="J27" s="10" t="s">
        <v>86</v>
      </c>
      <c r="K27" s="10"/>
      <c r="L27" s="10">
        <v>874986</v>
      </c>
      <c r="M27" s="10" t="s">
        <v>21</v>
      </c>
      <c r="N27" s="10" t="s">
        <v>22</v>
      </c>
      <c r="O27" s="10" t="s">
        <v>31</v>
      </c>
      <c r="P27">
        <f t="shared" si="0"/>
        <v>1082.44</v>
      </c>
    </row>
    <row r="28" spans="1:16" x14ac:dyDescent="0.25">
      <c r="A28" s="10">
        <v>858</v>
      </c>
      <c r="B28" s="10" t="s">
        <v>15</v>
      </c>
      <c r="C28" s="10" t="s">
        <v>87</v>
      </c>
      <c r="D28" s="10" t="s">
        <v>17</v>
      </c>
      <c r="E28" s="10" t="s">
        <v>88</v>
      </c>
      <c r="F28" s="10">
        <v>5</v>
      </c>
      <c r="G28" s="10">
        <v>3</v>
      </c>
      <c r="H28" s="10" t="s">
        <v>19</v>
      </c>
      <c r="I28" s="10">
        <v>173.51</v>
      </c>
      <c r="J28" s="10" t="s">
        <v>89</v>
      </c>
      <c r="K28" s="10"/>
      <c r="L28" s="10">
        <v>948164</v>
      </c>
      <c r="M28" s="10" t="s">
        <v>21</v>
      </c>
      <c r="N28" s="10" t="s">
        <v>22</v>
      </c>
      <c r="O28" s="10" t="s">
        <v>23</v>
      </c>
      <c r="P28">
        <f t="shared" si="0"/>
        <v>867.55</v>
      </c>
    </row>
    <row r="29" spans="1:16" x14ac:dyDescent="0.25">
      <c r="A29" s="10">
        <v>861</v>
      </c>
      <c r="B29" s="10" t="s">
        <v>15</v>
      </c>
      <c r="C29" s="10" t="s">
        <v>87</v>
      </c>
      <c r="D29" s="10" t="s">
        <v>17</v>
      </c>
      <c r="E29" s="10" t="s">
        <v>90</v>
      </c>
      <c r="F29" s="10">
        <v>2</v>
      </c>
      <c r="G29" s="10">
        <v>1</v>
      </c>
      <c r="H29" s="10" t="s">
        <v>19</v>
      </c>
      <c r="I29" s="10">
        <v>366.64</v>
      </c>
      <c r="J29" s="10" t="s">
        <v>91</v>
      </c>
      <c r="K29" s="10"/>
      <c r="L29" s="10">
        <v>953222</v>
      </c>
      <c r="M29" s="10" t="s">
        <v>21</v>
      </c>
      <c r="N29" s="10" t="s">
        <v>22</v>
      </c>
      <c r="O29" s="10" t="s">
        <v>23</v>
      </c>
      <c r="P29">
        <f t="shared" si="0"/>
        <v>733.28</v>
      </c>
    </row>
    <row r="30" spans="1:16" x14ac:dyDescent="0.25">
      <c r="A30" s="10">
        <v>992</v>
      </c>
      <c r="B30" s="10" t="s">
        <v>35</v>
      </c>
      <c r="C30" s="10" t="s">
        <v>92</v>
      </c>
      <c r="D30" s="10" t="s">
        <v>17</v>
      </c>
      <c r="E30" s="10" t="s">
        <v>93</v>
      </c>
      <c r="F30" s="10">
        <v>3</v>
      </c>
      <c r="G30" s="10">
        <v>2</v>
      </c>
      <c r="H30" s="10" t="s">
        <v>19</v>
      </c>
      <c r="I30" s="10">
        <v>64.23</v>
      </c>
      <c r="J30" s="10" t="s">
        <v>94</v>
      </c>
      <c r="K30" s="10"/>
      <c r="L30" s="10">
        <v>821252</v>
      </c>
      <c r="M30" s="10" t="s">
        <v>21</v>
      </c>
      <c r="N30" s="10" t="s">
        <v>95</v>
      </c>
      <c r="O30" s="10" t="s">
        <v>23</v>
      </c>
      <c r="P30">
        <f t="shared" si="0"/>
        <v>192.69</v>
      </c>
    </row>
    <row r="31" spans="1:16" x14ac:dyDescent="0.25">
      <c r="A31" s="10">
        <v>1000</v>
      </c>
      <c r="B31" s="10" t="s">
        <v>15</v>
      </c>
      <c r="C31" s="10" t="s">
        <v>59</v>
      </c>
      <c r="D31" s="10" t="s">
        <v>17</v>
      </c>
      <c r="E31" s="10" t="s">
        <v>96</v>
      </c>
      <c r="F31" s="10">
        <v>2</v>
      </c>
      <c r="G31" s="10">
        <v>1</v>
      </c>
      <c r="H31" s="10" t="s">
        <v>19</v>
      </c>
      <c r="I31" s="10">
        <v>86.43</v>
      </c>
      <c r="J31" s="10" t="s">
        <v>97</v>
      </c>
      <c r="K31" s="10"/>
      <c r="L31" s="10">
        <v>864280</v>
      </c>
      <c r="M31" s="10" t="s">
        <v>21</v>
      </c>
      <c r="N31" s="10" t="s">
        <v>95</v>
      </c>
      <c r="O31" s="10" t="s">
        <v>23</v>
      </c>
      <c r="P31">
        <f t="shared" si="0"/>
        <v>172.86</v>
      </c>
    </row>
    <row r="32" spans="1:16" x14ac:dyDescent="0.25">
      <c r="A32" s="10">
        <v>1050</v>
      </c>
      <c r="B32" s="10" t="s">
        <v>15</v>
      </c>
      <c r="C32" s="10" t="s">
        <v>42</v>
      </c>
      <c r="D32" s="10" t="s">
        <v>17</v>
      </c>
      <c r="E32" s="10" t="s">
        <v>98</v>
      </c>
      <c r="F32" s="10">
        <v>2</v>
      </c>
      <c r="G32" s="10">
        <v>1</v>
      </c>
      <c r="H32" s="10" t="s">
        <v>19</v>
      </c>
      <c r="I32" s="10">
        <v>323.18</v>
      </c>
      <c r="J32" s="10" t="s">
        <v>99</v>
      </c>
      <c r="K32" s="10"/>
      <c r="L32" s="10">
        <v>153759</v>
      </c>
      <c r="M32" s="10" t="s">
        <v>21</v>
      </c>
      <c r="N32" s="10" t="s">
        <v>41</v>
      </c>
      <c r="O32" s="10" t="s">
        <v>23</v>
      </c>
      <c r="P32">
        <f t="shared" si="0"/>
        <v>646.36</v>
      </c>
    </row>
    <row r="33" spans="1:16" x14ac:dyDescent="0.25">
      <c r="A33" s="10">
        <v>1284</v>
      </c>
      <c r="B33" s="10" t="s">
        <v>35</v>
      </c>
      <c r="C33" s="10" t="s">
        <v>92</v>
      </c>
      <c r="D33" s="10" t="s">
        <v>17</v>
      </c>
      <c r="E33" s="10" t="s">
        <v>100</v>
      </c>
      <c r="F33" s="10">
        <v>1</v>
      </c>
      <c r="G33" s="10">
        <v>1</v>
      </c>
      <c r="H33" s="10" t="s">
        <v>19</v>
      </c>
      <c r="I33" s="10">
        <v>131.19999999999999</v>
      </c>
      <c r="J33" s="10" t="s">
        <v>101</v>
      </c>
      <c r="K33" s="10"/>
      <c r="L33" s="10">
        <v>983033</v>
      </c>
      <c r="M33" s="10" t="s">
        <v>21</v>
      </c>
      <c r="N33" s="10" t="s">
        <v>41</v>
      </c>
      <c r="O33" s="10" t="s">
        <v>23</v>
      </c>
      <c r="P33">
        <f t="shared" si="0"/>
        <v>131.19999999999999</v>
      </c>
    </row>
    <row r="34" spans="1:16" x14ac:dyDescent="0.25">
      <c r="A34" s="10">
        <v>1365</v>
      </c>
      <c r="B34" s="10" t="s">
        <v>15</v>
      </c>
      <c r="C34" s="10" t="s">
        <v>87</v>
      </c>
      <c r="D34" s="10" t="s">
        <v>17</v>
      </c>
      <c r="E34" s="10" t="s">
        <v>102</v>
      </c>
      <c r="F34" s="10">
        <v>6</v>
      </c>
      <c r="G34" s="10">
        <v>3</v>
      </c>
      <c r="H34" s="10" t="s">
        <v>29</v>
      </c>
      <c r="I34" s="10">
        <v>292.95999999999998</v>
      </c>
      <c r="J34" s="10" t="s">
        <v>103</v>
      </c>
      <c r="K34" s="10"/>
      <c r="L34" s="10">
        <v>76225</v>
      </c>
      <c r="M34" s="10" t="s">
        <v>21</v>
      </c>
      <c r="N34" s="10" t="s">
        <v>104</v>
      </c>
      <c r="O34" s="10" t="s">
        <v>23</v>
      </c>
      <c r="P34">
        <f t="shared" si="0"/>
        <v>1757.7599999999998</v>
      </c>
    </row>
    <row r="35" spans="1:16" x14ac:dyDescent="0.25">
      <c r="A35" s="10">
        <v>1488</v>
      </c>
      <c r="B35" s="10" t="s">
        <v>15</v>
      </c>
      <c r="C35" s="10" t="s">
        <v>105</v>
      </c>
      <c r="D35" s="10" t="s">
        <v>17</v>
      </c>
      <c r="E35" s="10" t="s">
        <v>106</v>
      </c>
      <c r="F35" s="10">
        <v>1</v>
      </c>
      <c r="G35" s="10">
        <v>1</v>
      </c>
      <c r="H35" s="10" t="s">
        <v>19</v>
      </c>
      <c r="I35" s="10">
        <v>640.11</v>
      </c>
      <c r="J35" s="10" t="s">
        <v>107</v>
      </c>
      <c r="K35" s="10"/>
      <c r="L35" s="10">
        <v>141679</v>
      </c>
      <c r="M35" s="10" t="s">
        <v>21</v>
      </c>
      <c r="N35" s="10" t="s">
        <v>104</v>
      </c>
      <c r="O35" s="10" t="s">
        <v>31</v>
      </c>
      <c r="P35">
        <f t="shared" si="0"/>
        <v>640.11</v>
      </c>
    </row>
    <row r="36" spans="1:16" x14ac:dyDescent="0.25">
      <c r="A36" s="10">
        <v>1541</v>
      </c>
      <c r="B36" s="10" t="s">
        <v>15</v>
      </c>
      <c r="C36" s="10" t="s">
        <v>59</v>
      </c>
      <c r="D36" s="10" t="s">
        <v>17</v>
      </c>
      <c r="E36" s="10" t="s">
        <v>108</v>
      </c>
      <c r="F36" s="10">
        <v>2</v>
      </c>
      <c r="G36" s="10">
        <v>1</v>
      </c>
      <c r="H36" s="10" t="s">
        <v>19</v>
      </c>
      <c r="I36" s="10">
        <v>1333.01</v>
      </c>
      <c r="J36" s="10" t="s">
        <v>109</v>
      </c>
      <c r="K36" s="10"/>
      <c r="L36" s="10">
        <v>172831</v>
      </c>
      <c r="M36" s="10" t="s">
        <v>21</v>
      </c>
      <c r="N36" s="10" t="s">
        <v>104</v>
      </c>
      <c r="O36" s="10" t="s">
        <v>31</v>
      </c>
      <c r="P36">
        <f t="shared" si="0"/>
        <v>2666.02</v>
      </c>
    </row>
    <row r="37" spans="1:16" x14ac:dyDescent="0.25">
      <c r="A37" s="10">
        <v>1546</v>
      </c>
      <c r="B37" s="10" t="s">
        <v>15</v>
      </c>
      <c r="C37" s="10" t="s">
        <v>56</v>
      </c>
      <c r="D37" s="10" t="s">
        <v>17</v>
      </c>
      <c r="E37" s="10" t="s">
        <v>110</v>
      </c>
      <c r="F37" s="10">
        <v>1</v>
      </c>
      <c r="G37" s="10">
        <v>1</v>
      </c>
      <c r="H37" s="10" t="s">
        <v>19</v>
      </c>
      <c r="I37" s="10">
        <v>368.6</v>
      </c>
      <c r="J37" s="10" t="s">
        <v>111</v>
      </c>
      <c r="K37" s="10"/>
      <c r="L37" s="10">
        <v>177356</v>
      </c>
      <c r="M37" s="10" t="s">
        <v>21</v>
      </c>
      <c r="N37" s="10" t="s">
        <v>104</v>
      </c>
      <c r="O37" s="10" t="s">
        <v>31</v>
      </c>
      <c r="P37">
        <f t="shared" si="0"/>
        <v>368.6</v>
      </c>
    </row>
    <row r="38" spans="1:16" x14ac:dyDescent="0.25">
      <c r="A38" s="10">
        <v>1547</v>
      </c>
      <c r="B38" s="10" t="s">
        <v>15</v>
      </c>
      <c r="C38" s="10" t="s">
        <v>56</v>
      </c>
      <c r="D38" s="10" t="s">
        <v>17</v>
      </c>
      <c r="E38" s="10" t="s">
        <v>112</v>
      </c>
      <c r="F38" s="10">
        <v>1</v>
      </c>
      <c r="G38" s="10">
        <v>1</v>
      </c>
      <c r="H38" s="10" t="s">
        <v>19</v>
      </c>
      <c r="I38" s="10">
        <v>219.89</v>
      </c>
      <c r="J38" s="10" t="s">
        <v>113</v>
      </c>
      <c r="K38" s="10"/>
      <c r="L38" s="10">
        <v>177501</v>
      </c>
      <c r="M38" s="10" t="s">
        <v>21</v>
      </c>
      <c r="N38" s="10" t="s">
        <v>104</v>
      </c>
      <c r="O38" s="10" t="s">
        <v>23</v>
      </c>
      <c r="P38">
        <f t="shared" si="0"/>
        <v>219.89</v>
      </c>
    </row>
    <row r="39" spans="1:16" x14ac:dyDescent="0.25">
      <c r="A39" s="10">
        <v>1561</v>
      </c>
      <c r="B39" s="10" t="s">
        <v>15</v>
      </c>
      <c r="C39" s="10" t="s">
        <v>59</v>
      </c>
      <c r="D39" s="10" t="s">
        <v>17</v>
      </c>
      <c r="E39" s="10" t="s">
        <v>114</v>
      </c>
      <c r="F39" s="10">
        <v>1</v>
      </c>
      <c r="G39" s="10">
        <v>1</v>
      </c>
      <c r="H39" s="10" t="s">
        <v>29</v>
      </c>
      <c r="I39" s="10">
        <v>143.49</v>
      </c>
      <c r="J39" s="10" t="s">
        <v>115</v>
      </c>
      <c r="K39" s="10"/>
      <c r="L39" s="10">
        <v>184485</v>
      </c>
      <c r="M39" s="10" t="s">
        <v>21</v>
      </c>
      <c r="N39" s="10" t="s">
        <v>104</v>
      </c>
      <c r="O39" s="10" t="s">
        <v>23</v>
      </c>
      <c r="P39">
        <f t="shared" si="0"/>
        <v>143.49</v>
      </c>
    </row>
    <row r="40" spans="1:16" x14ac:dyDescent="0.25">
      <c r="A40" s="10">
        <v>1562</v>
      </c>
      <c r="B40" s="10" t="s">
        <v>15</v>
      </c>
      <c r="C40" s="10" t="s">
        <v>59</v>
      </c>
      <c r="D40" s="10" t="s">
        <v>17</v>
      </c>
      <c r="E40" s="10" t="s">
        <v>116</v>
      </c>
      <c r="F40" s="10">
        <v>4</v>
      </c>
      <c r="G40" s="10">
        <v>2</v>
      </c>
      <c r="H40" s="10" t="s">
        <v>29</v>
      </c>
      <c r="I40" s="10">
        <v>59.34</v>
      </c>
      <c r="J40" s="10" t="s">
        <v>117</v>
      </c>
      <c r="K40" s="10"/>
      <c r="L40" s="10">
        <v>184486</v>
      </c>
      <c r="M40" s="10" t="s">
        <v>21</v>
      </c>
      <c r="N40" s="10" t="s">
        <v>104</v>
      </c>
      <c r="O40" s="10" t="s">
        <v>23</v>
      </c>
      <c r="P40">
        <f t="shared" si="0"/>
        <v>237.36</v>
      </c>
    </row>
    <row r="41" spans="1:16" x14ac:dyDescent="0.25">
      <c r="A41" s="10">
        <v>1563</v>
      </c>
      <c r="B41" s="10" t="s">
        <v>15</v>
      </c>
      <c r="C41" s="10" t="s">
        <v>42</v>
      </c>
      <c r="D41" s="10" t="s">
        <v>17</v>
      </c>
      <c r="E41" s="10" t="s">
        <v>118</v>
      </c>
      <c r="F41" s="10">
        <v>2</v>
      </c>
      <c r="G41" s="10">
        <v>1</v>
      </c>
      <c r="H41" s="10" t="s">
        <v>19</v>
      </c>
      <c r="I41" s="10">
        <v>454.98</v>
      </c>
      <c r="J41" s="10" t="s">
        <v>119</v>
      </c>
      <c r="K41" s="10"/>
      <c r="L41" s="10">
        <v>185600</v>
      </c>
      <c r="M41" s="10" t="s">
        <v>21</v>
      </c>
      <c r="N41" s="10" t="s">
        <v>104</v>
      </c>
      <c r="O41" s="10" t="s">
        <v>31</v>
      </c>
      <c r="P41">
        <f t="shared" si="0"/>
        <v>909.96</v>
      </c>
    </row>
    <row r="42" spans="1:16" x14ac:dyDescent="0.25">
      <c r="A42" s="10">
        <v>1564</v>
      </c>
      <c r="B42" s="10" t="s">
        <v>15</v>
      </c>
      <c r="C42" s="10" t="s">
        <v>45</v>
      </c>
      <c r="D42" s="10" t="s">
        <v>17</v>
      </c>
      <c r="E42" s="10" t="s">
        <v>120</v>
      </c>
      <c r="F42" s="10">
        <v>1</v>
      </c>
      <c r="G42" s="10">
        <v>1</v>
      </c>
      <c r="H42" s="10" t="s">
        <v>19</v>
      </c>
      <c r="I42" s="10">
        <v>95.69</v>
      </c>
      <c r="J42" s="10" t="s">
        <v>121</v>
      </c>
      <c r="K42" s="10"/>
      <c r="L42" s="10">
        <v>185609</v>
      </c>
      <c r="M42" s="10" t="s">
        <v>21</v>
      </c>
      <c r="N42" s="10" t="s">
        <v>104</v>
      </c>
      <c r="O42" s="10" t="s">
        <v>23</v>
      </c>
      <c r="P42">
        <f t="shared" si="0"/>
        <v>95.69</v>
      </c>
    </row>
    <row r="43" spans="1:16" x14ac:dyDescent="0.25">
      <c r="A43" s="10">
        <v>1569</v>
      </c>
      <c r="B43" s="10" t="s">
        <v>15</v>
      </c>
      <c r="C43" s="10" t="s">
        <v>59</v>
      </c>
      <c r="D43" s="10" t="s">
        <v>17</v>
      </c>
      <c r="E43" s="10" t="s">
        <v>122</v>
      </c>
      <c r="F43" s="10">
        <v>3</v>
      </c>
      <c r="G43" s="10">
        <v>2</v>
      </c>
      <c r="H43" s="10" t="s">
        <v>19</v>
      </c>
      <c r="I43" s="10">
        <v>256.68</v>
      </c>
      <c r="J43" s="10" t="s">
        <v>123</v>
      </c>
      <c r="K43" s="10"/>
      <c r="L43" s="10">
        <v>189041</v>
      </c>
      <c r="M43" s="10" t="s">
        <v>21</v>
      </c>
      <c r="N43" s="10" t="s">
        <v>104</v>
      </c>
      <c r="O43" s="10" t="s">
        <v>23</v>
      </c>
      <c r="P43">
        <f t="shared" si="0"/>
        <v>770.04</v>
      </c>
    </row>
    <row r="44" spans="1:16" x14ac:dyDescent="0.25">
      <c r="A44" s="10">
        <v>1574</v>
      </c>
      <c r="B44" s="10" t="s">
        <v>15</v>
      </c>
      <c r="C44" s="10" t="s">
        <v>59</v>
      </c>
      <c r="D44" s="10" t="s">
        <v>17</v>
      </c>
      <c r="E44" s="10" t="s">
        <v>124</v>
      </c>
      <c r="F44" s="10">
        <v>1</v>
      </c>
      <c r="G44" s="10">
        <v>1</v>
      </c>
      <c r="H44" s="10" t="s">
        <v>29</v>
      </c>
      <c r="I44" s="10">
        <v>530.74</v>
      </c>
      <c r="J44" s="10" t="s">
        <v>125</v>
      </c>
      <c r="K44" s="10"/>
      <c r="L44" s="10">
        <v>196150</v>
      </c>
      <c r="M44" s="10" t="s">
        <v>21</v>
      </c>
      <c r="N44" s="10" t="s">
        <v>104</v>
      </c>
      <c r="O44" s="10" t="s">
        <v>31</v>
      </c>
      <c r="P44">
        <f t="shared" si="0"/>
        <v>530.74</v>
      </c>
    </row>
    <row r="45" spans="1:16" x14ac:dyDescent="0.25">
      <c r="A45" s="10">
        <v>1613</v>
      </c>
      <c r="B45" s="10" t="s">
        <v>15</v>
      </c>
      <c r="C45" s="10" t="s">
        <v>45</v>
      </c>
      <c r="D45" s="10" t="s">
        <v>17</v>
      </c>
      <c r="E45" s="10" t="s">
        <v>126</v>
      </c>
      <c r="F45" s="10">
        <v>1</v>
      </c>
      <c r="G45" s="10">
        <v>1</v>
      </c>
      <c r="H45" s="10" t="s">
        <v>29</v>
      </c>
      <c r="I45" s="10">
        <v>4420.9799999999996</v>
      </c>
      <c r="J45" s="10" t="s">
        <v>127</v>
      </c>
      <c r="K45" s="10"/>
      <c r="L45" s="10">
        <v>272273</v>
      </c>
      <c r="M45" s="10" t="s">
        <v>21</v>
      </c>
      <c r="N45" s="10" t="s">
        <v>104</v>
      </c>
      <c r="O45" s="10" t="s">
        <v>31</v>
      </c>
      <c r="P45">
        <f t="shared" si="0"/>
        <v>4420.9799999999996</v>
      </c>
    </row>
    <row r="46" spans="1:16" x14ac:dyDescent="0.25">
      <c r="A46" s="10">
        <v>1663</v>
      </c>
      <c r="B46" s="10" t="s">
        <v>15</v>
      </c>
      <c r="C46" s="10" t="s">
        <v>59</v>
      </c>
      <c r="D46" s="10" t="s">
        <v>17</v>
      </c>
      <c r="E46" s="10" t="s">
        <v>128</v>
      </c>
      <c r="F46" s="10">
        <v>2</v>
      </c>
      <c r="G46" s="10">
        <v>1</v>
      </c>
      <c r="H46" s="10" t="s">
        <v>19</v>
      </c>
      <c r="I46" s="10">
        <v>131.05000000000001</v>
      </c>
      <c r="J46" s="10" t="s">
        <v>129</v>
      </c>
      <c r="K46" s="10"/>
      <c r="L46" s="10">
        <v>433368</v>
      </c>
      <c r="M46" s="10" t="s">
        <v>21</v>
      </c>
      <c r="N46" s="10" t="s">
        <v>104</v>
      </c>
      <c r="O46" s="10" t="s">
        <v>23</v>
      </c>
      <c r="P46">
        <f t="shared" si="0"/>
        <v>262.10000000000002</v>
      </c>
    </row>
    <row r="47" spans="1:16" x14ac:dyDescent="0.25">
      <c r="A47" s="10">
        <v>1674</v>
      </c>
      <c r="B47" s="10" t="s">
        <v>15</v>
      </c>
      <c r="C47" s="10" t="s">
        <v>59</v>
      </c>
      <c r="D47" s="10" t="s">
        <v>17</v>
      </c>
      <c r="E47" s="10" t="s">
        <v>130</v>
      </c>
      <c r="F47" s="10">
        <v>9</v>
      </c>
      <c r="G47" s="10">
        <v>5</v>
      </c>
      <c r="H47" s="10" t="s">
        <v>29</v>
      </c>
      <c r="I47" s="10">
        <v>82.65</v>
      </c>
      <c r="J47" s="10" t="s">
        <v>131</v>
      </c>
      <c r="K47" s="10"/>
      <c r="L47" s="10">
        <v>441981</v>
      </c>
      <c r="M47" s="10" t="s">
        <v>21</v>
      </c>
      <c r="N47" s="10" t="s">
        <v>104</v>
      </c>
      <c r="O47" s="10" t="s">
        <v>23</v>
      </c>
      <c r="P47">
        <f t="shared" si="0"/>
        <v>743.85</v>
      </c>
    </row>
    <row r="48" spans="1:16" x14ac:dyDescent="0.25">
      <c r="A48" s="10">
        <v>1711</v>
      </c>
      <c r="B48" s="10" t="s">
        <v>15</v>
      </c>
      <c r="C48" s="10" t="s">
        <v>59</v>
      </c>
      <c r="D48" s="10" t="s">
        <v>17</v>
      </c>
      <c r="E48" s="10" t="s">
        <v>132</v>
      </c>
      <c r="F48" s="10">
        <v>5</v>
      </c>
      <c r="G48" s="10">
        <v>3</v>
      </c>
      <c r="H48" s="10" t="s">
        <v>19</v>
      </c>
      <c r="I48" s="10">
        <v>325.01</v>
      </c>
      <c r="J48" s="10" t="s">
        <v>133</v>
      </c>
      <c r="K48" s="10"/>
      <c r="L48" s="10">
        <v>602043</v>
      </c>
      <c r="M48" s="10" t="s">
        <v>21</v>
      </c>
      <c r="N48" s="10" t="s">
        <v>104</v>
      </c>
      <c r="O48" s="10" t="s">
        <v>31</v>
      </c>
      <c r="P48">
        <f t="shared" si="0"/>
        <v>1625.05</v>
      </c>
    </row>
    <row r="49" spans="1:16" x14ac:dyDescent="0.25">
      <c r="A49" s="10">
        <v>1751</v>
      </c>
      <c r="B49" s="10" t="s">
        <v>15</v>
      </c>
      <c r="C49" s="10" t="s">
        <v>59</v>
      </c>
      <c r="D49" s="10" t="s">
        <v>17</v>
      </c>
      <c r="E49" s="10" t="s">
        <v>134</v>
      </c>
      <c r="F49" s="10">
        <v>10</v>
      </c>
      <c r="G49" s="10">
        <v>5</v>
      </c>
      <c r="H49" s="10" t="s">
        <v>29</v>
      </c>
      <c r="I49" s="10">
        <v>88.73</v>
      </c>
      <c r="J49" s="10" t="s">
        <v>135</v>
      </c>
      <c r="K49" s="10"/>
      <c r="L49" s="10">
        <v>667438</v>
      </c>
      <c r="M49" s="10" t="s">
        <v>21</v>
      </c>
      <c r="N49" s="10" t="s">
        <v>104</v>
      </c>
      <c r="O49" s="10" t="s">
        <v>23</v>
      </c>
      <c r="P49">
        <f t="shared" si="0"/>
        <v>887.30000000000007</v>
      </c>
    </row>
    <row r="50" spans="1:16" x14ac:dyDescent="0.25">
      <c r="A50" s="10">
        <v>1803</v>
      </c>
      <c r="B50" s="10" t="s">
        <v>15</v>
      </c>
      <c r="C50" s="10" t="s">
        <v>59</v>
      </c>
      <c r="D50" s="10" t="s">
        <v>17</v>
      </c>
      <c r="E50" s="10" t="s">
        <v>136</v>
      </c>
      <c r="F50" s="10">
        <v>2</v>
      </c>
      <c r="G50" s="10">
        <v>1</v>
      </c>
      <c r="H50" s="10" t="s">
        <v>19</v>
      </c>
      <c r="I50" s="10">
        <v>36.85</v>
      </c>
      <c r="J50" s="10" t="s">
        <v>137</v>
      </c>
      <c r="K50" s="10"/>
      <c r="L50" s="10">
        <v>866965</v>
      </c>
      <c r="M50" s="10" t="s">
        <v>21</v>
      </c>
      <c r="N50" s="10" t="s">
        <v>104</v>
      </c>
      <c r="O50" s="10" t="s">
        <v>23</v>
      </c>
      <c r="P50">
        <f t="shared" si="0"/>
        <v>73.7</v>
      </c>
    </row>
    <row r="51" spans="1:16" x14ac:dyDescent="0.25">
      <c r="A51" s="10">
        <v>1830</v>
      </c>
      <c r="B51" s="10" t="s">
        <v>15</v>
      </c>
      <c r="C51" s="10" t="s">
        <v>24</v>
      </c>
      <c r="D51" s="10" t="s">
        <v>17</v>
      </c>
      <c r="E51" s="10" t="s">
        <v>138</v>
      </c>
      <c r="F51" s="10">
        <v>3</v>
      </c>
      <c r="G51" s="10">
        <v>2</v>
      </c>
      <c r="H51" s="10" t="s">
        <v>19</v>
      </c>
      <c r="I51" s="10">
        <v>134.46</v>
      </c>
      <c r="J51" s="10" t="s">
        <v>139</v>
      </c>
      <c r="K51" s="10"/>
      <c r="L51" s="10">
        <v>913449</v>
      </c>
      <c r="M51" s="10" t="s">
        <v>21</v>
      </c>
      <c r="N51" s="10" t="s">
        <v>104</v>
      </c>
      <c r="O51" s="10" t="s">
        <v>23</v>
      </c>
      <c r="P51">
        <f t="shared" si="0"/>
        <v>403.38</v>
      </c>
    </row>
    <row r="52" spans="1:16" x14ac:dyDescent="0.25">
      <c r="A52" s="10">
        <v>4069</v>
      </c>
      <c r="B52" s="10" t="s">
        <v>35</v>
      </c>
      <c r="C52" s="10" t="s">
        <v>92</v>
      </c>
      <c r="D52" s="10" t="s">
        <v>17</v>
      </c>
      <c r="E52" s="10" t="s">
        <v>140</v>
      </c>
      <c r="F52" s="10">
        <v>4</v>
      </c>
      <c r="G52" s="10">
        <v>2</v>
      </c>
      <c r="H52" s="10" t="s">
        <v>29</v>
      </c>
      <c r="I52" s="10">
        <v>78.98</v>
      </c>
      <c r="J52" s="10" t="s">
        <v>141</v>
      </c>
      <c r="K52" s="10"/>
      <c r="L52" s="10">
        <v>10450</v>
      </c>
      <c r="M52" s="10" t="s">
        <v>21</v>
      </c>
      <c r="N52" s="10" t="s">
        <v>142</v>
      </c>
      <c r="O52" s="10" t="s">
        <v>31</v>
      </c>
      <c r="P52">
        <f t="shared" si="0"/>
        <v>315.92</v>
      </c>
    </row>
    <row r="53" spans="1:16" x14ac:dyDescent="0.25">
      <c r="A53" s="10">
        <v>4159</v>
      </c>
      <c r="B53" s="10" t="s">
        <v>15</v>
      </c>
      <c r="C53" s="10" t="s">
        <v>56</v>
      </c>
      <c r="D53" s="10" t="s">
        <v>17</v>
      </c>
      <c r="E53" s="10" t="s">
        <v>143</v>
      </c>
      <c r="F53" s="10">
        <v>8</v>
      </c>
      <c r="G53" s="10">
        <v>4</v>
      </c>
      <c r="H53" s="10" t="s">
        <v>29</v>
      </c>
      <c r="I53" s="10">
        <v>11.8</v>
      </c>
      <c r="J53" s="10" t="s">
        <v>144</v>
      </c>
      <c r="K53" s="10"/>
      <c r="L53" s="10">
        <v>393350</v>
      </c>
      <c r="M53" s="10" t="s">
        <v>21</v>
      </c>
      <c r="N53" s="10" t="s">
        <v>142</v>
      </c>
      <c r="O53" s="10" t="s">
        <v>31</v>
      </c>
      <c r="P53">
        <f t="shared" si="0"/>
        <v>94.4</v>
      </c>
    </row>
    <row r="54" spans="1:16" x14ac:dyDescent="0.25">
      <c r="A54" s="10">
        <v>4160</v>
      </c>
      <c r="B54" s="10" t="s">
        <v>15</v>
      </c>
      <c r="C54" s="10" t="s">
        <v>56</v>
      </c>
      <c r="D54" s="10" t="s">
        <v>17</v>
      </c>
      <c r="E54" s="10" t="s">
        <v>145</v>
      </c>
      <c r="F54" s="10">
        <v>8</v>
      </c>
      <c r="G54" s="10">
        <v>4</v>
      </c>
      <c r="H54" s="10" t="s">
        <v>29</v>
      </c>
      <c r="I54" s="10">
        <v>13.16</v>
      </c>
      <c r="J54" s="10" t="s">
        <v>146</v>
      </c>
      <c r="K54" s="10"/>
      <c r="L54" s="10">
        <v>393387</v>
      </c>
      <c r="M54" s="10" t="s">
        <v>21</v>
      </c>
      <c r="N54" s="10" t="s">
        <v>142</v>
      </c>
      <c r="O54" s="10" t="s">
        <v>31</v>
      </c>
      <c r="P54">
        <f t="shared" si="0"/>
        <v>105.28</v>
      </c>
    </row>
    <row r="55" spans="1:16" x14ac:dyDescent="0.25">
      <c r="A55" s="10">
        <v>4161</v>
      </c>
      <c r="B55" s="10" t="s">
        <v>15</v>
      </c>
      <c r="C55" s="10" t="s">
        <v>56</v>
      </c>
      <c r="D55" s="10" t="s">
        <v>17</v>
      </c>
      <c r="E55" s="10" t="s">
        <v>147</v>
      </c>
      <c r="F55" s="10">
        <v>8</v>
      </c>
      <c r="G55" s="10">
        <v>4</v>
      </c>
      <c r="H55" s="10" t="s">
        <v>29</v>
      </c>
      <c r="I55" s="10">
        <v>11.8</v>
      </c>
      <c r="J55" s="10" t="s">
        <v>148</v>
      </c>
      <c r="K55" s="10"/>
      <c r="L55" s="10">
        <v>393391</v>
      </c>
      <c r="M55" s="10" t="s">
        <v>21</v>
      </c>
      <c r="N55" s="10" t="s">
        <v>142</v>
      </c>
      <c r="O55" s="10" t="s">
        <v>31</v>
      </c>
      <c r="P55">
        <f t="shared" si="0"/>
        <v>94.4</v>
      </c>
    </row>
    <row r="56" spans="1:16" x14ac:dyDescent="0.25">
      <c r="A56" s="10">
        <v>4227</v>
      </c>
      <c r="B56" s="10" t="s">
        <v>149</v>
      </c>
      <c r="C56" s="10" t="s">
        <v>150</v>
      </c>
      <c r="D56" s="10" t="s">
        <v>17</v>
      </c>
      <c r="E56" s="10" t="s">
        <v>151</v>
      </c>
      <c r="F56" s="10">
        <v>3</v>
      </c>
      <c r="G56" s="10">
        <v>2</v>
      </c>
      <c r="H56" s="10" t="s">
        <v>19</v>
      </c>
      <c r="I56" s="10">
        <v>95.4</v>
      </c>
      <c r="J56" s="10" t="s">
        <v>152</v>
      </c>
      <c r="K56" s="10"/>
      <c r="L56" s="10">
        <v>995703</v>
      </c>
      <c r="M56" s="10" t="s">
        <v>21</v>
      </c>
      <c r="N56" s="10" t="s">
        <v>142</v>
      </c>
      <c r="O56" s="10" t="s">
        <v>23</v>
      </c>
      <c r="P56">
        <f t="shared" si="0"/>
        <v>286.20000000000005</v>
      </c>
    </row>
    <row r="57" spans="1:16" x14ac:dyDescent="0.25">
      <c r="A57" s="10">
        <v>464</v>
      </c>
      <c r="B57" s="10" t="s">
        <v>153</v>
      </c>
      <c r="C57" s="10" t="s">
        <v>154</v>
      </c>
      <c r="D57" s="10" t="s">
        <v>17</v>
      </c>
      <c r="E57" s="10" t="s">
        <v>155</v>
      </c>
      <c r="F57" s="10">
        <v>1</v>
      </c>
      <c r="G57" s="10">
        <v>1</v>
      </c>
      <c r="H57" s="10" t="s">
        <v>29</v>
      </c>
      <c r="I57" s="10">
        <v>298.66000000000003</v>
      </c>
      <c r="J57" s="10" t="s">
        <v>156</v>
      </c>
      <c r="K57" s="10"/>
      <c r="L57" s="10">
        <v>130027</v>
      </c>
      <c r="M57" s="10" t="s">
        <v>21</v>
      </c>
      <c r="N57" s="10" t="s">
        <v>22</v>
      </c>
      <c r="O57" s="10" t="s">
        <v>23</v>
      </c>
      <c r="P57">
        <f t="shared" si="0"/>
        <v>298.66000000000003</v>
      </c>
    </row>
    <row r="58" spans="1:16" x14ac:dyDescent="0.25">
      <c r="A58" s="10">
        <v>470</v>
      </c>
      <c r="B58" s="10" t="s">
        <v>153</v>
      </c>
      <c r="C58" s="10" t="s">
        <v>154</v>
      </c>
      <c r="D58" s="10" t="s">
        <v>17</v>
      </c>
      <c r="E58" s="10" t="s">
        <v>157</v>
      </c>
      <c r="F58" s="10">
        <v>1</v>
      </c>
      <c r="G58" s="10">
        <v>1</v>
      </c>
      <c r="H58" s="10" t="s">
        <v>29</v>
      </c>
      <c r="I58" s="10">
        <v>424.06</v>
      </c>
      <c r="J58" s="10" t="s">
        <v>158</v>
      </c>
      <c r="K58" s="10"/>
      <c r="L58" s="10">
        <v>130228</v>
      </c>
      <c r="M58" s="10" t="s">
        <v>21</v>
      </c>
      <c r="N58" s="10" t="s">
        <v>22</v>
      </c>
      <c r="O58" s="10" t="s">
        <v>23</v>
      </c>
      <c r="P58">
        <f t="shared" si="0"/>
        <v>424.06</v>
      </c>
    </row>
    <row r="59" spans="1:16" x14ac:dyDescent="0.25">
      <c r="A59" s="10">
        <v>471</v>
      </c>
      <c r="B59" s="10" t="s">
        <v>153</v>
      </c>
      <c r="C59" s="10" t="s">
        <v>154</v>
      </c>
      <c r="D59" s="10" t="s">
        <v>17</v>
      </c>
      <c r="E59" s="10" t="s">
        <v>159</v>
      </c>
      <c r="F59" s="10">
        <v>1</v>
      </c>
      <c r="G59" s="10">
        <v>1</v>
      </c>
      <c r="H59" s="10" t="s">
        <v>29</v>
      </c>
      <c r="I59" s="10">
        <v>500.53</v>
      </c>
      <c r="J59" s="10" t="s">
        <v>160</v>
      </c>
      <c r="K59" s="10"/>
      <c r="L59" s="10">
        <v>130230</v>
      </c>
      <c r="M59" s="10" t="s">
        <v>21</v>
      </c>
      <c r="N59" s="10" t="s">
        <v>22</v>
      </c>
      <c r="O59" s="10" t="s">
        <v>31</v>
      </c>
      <c r="P59">
        <f t="shared" si="0"/>
        <v>500.53</v>
      </c>
    </row>
    <row r="60" spans="1:16" x14ac:dyDescent="0.25">
      <c r="A60" s="10">
        <v>472</v>
      </c>
      <c r="B60" s="10" t="s">
        <v>153</v>
      </c>
      <c r="C60" s="10" t="s">
        <v>154</v>
      </c>
      <c r="D60" s="10" t="s">
        <v>17</v>
      </c>
      <c r="E60" s="10" t="s">
        <v>161</v>
      </c>
      <c r="F60" s="10">
        <v>1</v>
      </c>
      <c r="G60" s="10">
        <v>1</v>
      </c>
      <c r="H60" s="10" t="s">
        <v>29</v>
      </c>
      <c r="I60" s="10">
        <v>1367.44</v>
      </c>
      <c r="J60" s="10" t="s">
        <v>162</v>
      </c>
      <c r="K60" s="10"/>
      <c r="L60" s="10">
        <v>130240</v>
      </c>
      <c r="M60" s="10" t="s">
        <v>21</v>
      </c>
      <c r="N60" s="10" t="s">
        <v>22</v>
      </c>
      <c r="O60" s="10" t="s">
        <v>31</v>
      </c>
      <c r="P60">
        <f t="shared" si="0"/>
        <v>1367.44</v>
      </c>
    </row>
    <row r="61" spans="1:16" x14ac:dyDescent="0.25">
      <c r="A61" s="10">
        <v>474</v>
      </c>
      <c r="B61" s="10" t="s">
        <v>153</v>
      </c>
      <c r="C61" s="10" t="s">
        <v>154</v>
      </c>
      <c r="D61" s="10" t="s">
        <v>17</v>
      </c>
      <c r="E61" s="10" t="s">
        <v>163</v>
      </c>
      <c r="F61" s="10">
        <v>1</v>
      </c>
      <c r="G61" s="10">
        <v>1</v>
      </c>
      <c r="H61" s="10" t="s">
        <v>29</v>
      </c>
      <c r="I61" s="10">
        <v>1560.03</v>
      </c>
      <c r="J61" s="10" t="s">
        <v>164</v>
      </c>
      <c r="K61" s="10"/>
      <c r="L61" s="10">
        <v>130245</v>
      </c>
      <c r="M61" s="10" t="s">
        <v>21</v>
      </c>
      <c r="N61" s="10" t="s">
        <v>22</v>
      </c>
      <c r="O61" s="10" t="s">
        <v>31</v>
      </c>
      <c r="P61">
        <f t="shared" si="0"/>
        <v>1560.03</v>
      </c>
    </row>
    <row r="62" spans="1:16" x14ac:dyDescent="0.25">
      <c r="A62" s="10">
        <v>537</v>
      </c>
      <c r="B62" s="10" t="s">
        <v>153</v>
      </c>
      <c r="C62" s="10" t="s">
        <v>165</v>
      </c>
      <c r="D62" s="10" t="s">
        <v>17</v>
      </c>
      <c r="E62" s="10" t="s">
        <v>166</v>
      </c>
      <c r="F62" s="10">
        <v>1</v>
      </c>
      <c r="G62" s="10">
        <v>1</v>
      </c>
      <c r="H62" s="10" t="s">
        <v>29</v>
      </c>
      <c r="I62" s="10">
        <v>339.72</v>
      </c>
      <c r="J62" s="10" t="s">
        <v>167</v>
      </c>
      <c r="K62" s="10"/>
      <c r="L62" s="10">
        <v>171243</v>
      </c>
      <c r="M62" s="10" t="s">
        <v>21</v>
      </c>
      <c r="N62" s="10" t="s">
        <v>22</v>
      </c>
      <c r="O62" s="10" t="s">
        <v>23</v>
      </c>
      <c r="P62">
        <f t="shared" si="0"/>
        <v>339.72</v>
      </c>
    </row>
    <row r="63" spans="1:16" x14ac:dyDescent="0.25">
      <c r="A63" s="10">
        <v>550</v>
      </c>
      <c r="B63" s="10" t="s">
        <v>15</v>
      </c>
      <c r="C63" s="10" t="s">
        <v>168</v>
      </c>
      <c r="D63" s="10" t="s">
        <v>17</v>
      </c>
      <c r="E63" s="10" t="s">
        <v>169</v>
      </c>
      <c r="F63" s="10">
        <v>3</v>
      </c>
      <c r="G63" s="10">
        <v>2</v>
      </c>
      <c r="H63" s="10" t="s">
        <v>19</v>
      </c>
      <c r="I63" s="10">
        <v>277.93</v>
      </c>
      <c r="J63" s="10" t="s">
        <v>170</v>
      </c>
      <c r="K63" s="10"/>
      <c r="L63" s="10">
        <v>189806</v>
      </c>
      <c r="M63" s="10" t="s">
        <v>21</v>
      </c>
      <c r="N63" s="10" t="s">
        <v>22</v>
      </c>
      <c r="O63" s="10" t="s">
        <v>23</v>
      </c>
      <c r="P63">
        <f t="shared" si="0"/>
        <v>833.79</v>
      </c>
    </row>
    <row r="64" spans="1:16" x14ac:dyDescent="0.25">
      <c r="A64" s="10">
        <v>551</v>
      </c>
      <c r="B64" s="10" t="s">
        <v>15</v>
      </c>
      <c r="C64" s="10" t="s">
        <v>168</v>
      </c>
      <c r="D64" s="10" t="s">
        <v>17</v>
      </c>
      <c r="E64" s="10" t="s">
        <v>171</v>
      </c>
      <c r="F64" s="10">
        <v>2</v>
      </c>
      <c r="G64" s="10">
        <v>1</v>
      </c>
      <c r="H64" s="10" t="s">
        <v>19</v>
      </c>
      <c r="I64" s="10">
        <v>395.71</v>
      </c>
      <c r="J64" s="10" t="s">
        <v>172</v>
      </c>
      <c r="K64" s="10"/>
      <c r="L64" s="10">
        <v>189807</v>
      </c>
      <c r="M64" s="10" t="s">
        <v>21</v>
      </c>
      <c r="N64" s="10" t="s">
        <v>22</v>
      </c>
      <c r="O64" s="10" t="s">
        <v>23</v>
      </c>
      <c r="P64">
        <f t="shared" si="0"/>
        <v>791.42</v>
      </c>
    </row>
    <row r="65" spans="1:16" x14ac:dyDescent="0.25">
      <c r="A65" s="10">
        <v>553</v>
      </c>
      <c r="B65" s="10" t="s">
        <v>153</v>
      </c>
      <c r="C65" s="10" t="s">
        <v>173</v>
      </c>
      <c r="D65" s="10" t="s">
        <v>17</v>
      </c>
      <c r="E65" s="10" t="s">
        <v>174</v>
      </c>
      <c r="F65" s="10">
        <v>2</v>
      </c>
      <c r="G65" s="10">
        <v>1</v>
      </c>
      <c r="H65" s="10" t="s">
        <v>19</v>
      </c>
      <c r="I65" s="10">
        <v>492.37</v>
      </c>
      <c r="J65" s="10" t="s">
        <v>175</v>
      </c>
      <c r="K65" s="10"/>
      <c r="L65" s="10">
        <v>191658</v>
      </c>
      <c r="M65" s="10" t="s">
        <v>21</v>
      </c>
      <c r="N65" s="10" t="s">
        <v>22</v>
      </c>
      <c r="O65" s="10" t="s">
        <v>31</v>
      </c>
      <c r="P65">
        <f t="shared" si="0"/>
        <v>984.74</v>
      </c>
    </row>
    <row r="66" spans="1:16" x14ac:dyDescent="0.25">
      <c r="A66" s="10">
        <v>583</v>
      </c>
      <c r="B66" s="10" t="s">
        <v>153</v>
      </c>
      <c r="C66" s="10" t="s">
        <v>176</v>
      </c>
      <c r="D66" s="10" t="s">
        <v>17</v>
      </c>
      <c r="E66" s="10" t="s">
        <v>177</v>
      </c>
      <c r="F66" s="10">
        <v>2</v>
      </c>
      <c r="G66" s="10">
        <v>1</v>
      </c>
      <c r="H66" s="10" t="s">
        <v>19</v>
      </c>
      <c r="I66" s="10">
        <v>859.12</v>
      </c>
      <c r="J66" s="10" t="s">
        <v>178</v>
      </c>
      <c r="K66" s="10"/>
      <c r="L66" s="10">
        <v>214552</v>
      </c>
      <c r="M66" s="10" t="s">
        <v>21</v>
      </c>
      <c r="N66" s="10" t="s">
        <v>22</v>
      </c>
      <c r="O66" s="10" t="s">
        <v>31</v>
      </c>
      <c r="P66">
        <f t="shared" si="0"/>
        <v>1718.24</v>
      </c>
    </row>
    <row r="67" spans="1:16" x14ac:dyDescent="0.25">
      <c r="A67" s="10">
        <v>628</v>
      </c>
      <c r="B67" s="10" t="s">
        <v>153</v>
      </c>
      <c r="C67" s="10" t="s">
        <v>179</v>
      </c>
      <c r="D67" s="10" t="s">
        <v>17</v>
      </c>
      <c r="E67" s="10" t="s">
        <v>180</v>
      </c>
      <c r="F67" s="10">
        <v>2</v>
      </c>
      <c r="G67" s="10">
        <v>1</v>
      </c>
      <c r="H67" s="10" t="s">
        <v>19</v>
      </c>
      <c r="I67" s="10">
        <v>215.6</v>
      </c>
      <c r="J67" s="10" t="s">
        <v>181</v>
      </c>
      <c r="K67" s="10"/>
      <c r="L67" s="10">
        <v>342229</v>
      </c>
      <c r="M67" s="10" t="s">
        <v>21</v>
      </c>
      <c r="N67" s="10" t="s">
        <v>22</v>
      </c>
      <c r="O67" s="10" t="s">
        <v>23</v>
      </c>
      <c r="P67">
        <f t="shared" ref="P67:P88" si="1">F67*I67</f>
        <v>431.2</v>
      </c>
    </row>
    <row r="68" spans="1:16" x14ac:dyDescent="0.25">
      <c r="A68" s="10">
        <v>670</v>
      </c>
      <c r="B68" s="10" t="s">
        <v>153</v>
      </c>
      <c r="C68" s="10" t="s">
        <v>182</v>
      </c>
      <c r="D68" s="10" t="s">
        <v>17</v>
      </c>
      <c r="E68" s="10" t="s">
        <v>183</v>
      </c>
      <c r="F68" s="10">
        <v>5</v>
      </c>
      <c r="G68" s="10">
        <v>3</v>
      </c>
      <c r="H68" s="10" t="s">
        <v>19</v>
      </c>
      <c r="I68" s="10">
        <v>1686.36</v>
      </c>
      <c r="J68" s="10" t="s">
        <v>184</v>
      </c>
      <c r="K68" s="10"/>
      <c r="L68" s="10">
        <v>447017</v>
      </c>
      <c r="M68" s="10" t="s">
        <v>21</v>
      </c>
      <c r="N68" s="10" t="s">
        <v>22</v>
      </c>
      <c r="O68" s="10" t="s">
        <v>31</v>
      </c>
      <c r="P68">
        <f t="shared" si="1"/>
        <v>8431.7999999999993</v>
      </c>
    </row>
    <row r="69" spans="1:16" x14ac:dyDescent="0.25">
      <c r="A69" s="10">
        <v>679</v>
      </c>
      <c r="B69" s="10" t="s">
        <v>153</v>
      </c>
      <c r="C69" s="10" t="s">
        <v>185</v>
      </c>
      <c r="D69" s="10" t="s">
        <v>17</v>
      </c>
      <c r="E69" s="10" t="s">
        <v>186</v>
      </c>
      <c r="F69" s="10">
        <v>2</v>
      </c>
      <c r="G69" s="10">
        <v>1</v>
      </c>
      <c r="H69" s="10" t="s">
        <v>19</v>
      </c>
      <c r="I69" s="10">
        <v>932.43</v>
      </c>
      <c r="J69" s="10" t="s">
        <v>187</v>
      </c>
      <c r="K69" s="10"/>
      <c r="L69" s="10">
        <v>505293</v>
      </c>
      <c r="M69" s="10" t="s">
        <v>21</v>
      </c>
      <c r="N69" s="10" t="s">
        <v>22</v>
      </c>
      <c r="O69" s="10" t="s">
        <v>31</v>
      </c>
      <c r="P69">
        <f t="shared" si="1"/>
        <v>1864.86</v>
      </c>
    </row>
    <row r="70" spans="1:16" x14ac:dyDescent="0.25">
      <c r="A70" s="10">
        <v>828</v>
      </c>
      <c r="B70" s="10" t="s">
        <v>153</v>
      </c>
      <c r="C70" s="10" t="s">
        <v>188</v>
      </c>
      <c r="D70" s="10" t="s">
        <v>17</v>
      </c>
      <c r="E70" s="10" t="s">
        <v>189</v>
      </c>
      <c r="F70" s="10">
        <v>1</v>
      </c>
      <c r="G70" s="10">
        <v>1</v>
      </c>
      <c r="H70" s="10" t="s">
        <v>19</v>
      </c>
      <c r="I70" s="10">
        <v>3622.67</v>
      </c>
      <c r="J70" s="10" t="s">
        <v>190</v>
      </c>
      <c r="K70" s="10"/>
      <c r="L70" s="10">
        <v>898612</v>
      </c>
      <c r="M70" s="10" t="s">
        <v>21</v>
      </c>
      <c r="N70" s="10" t="s">
        <v>22</v>
      </c>
      <c r="O70" s="10" t="s">
        <v>31</v>
      </c>
      <c r="P70">
        <f t="shared" si="1"/>
        <v>3622.67</v>
      </c>
    </row>
    <row r="71" spans="1:16" x14ac:dyDescent="0.25">
      <c r="A71" s="10">
        <v>1085</v>
      </c>
      <c r="B71" s="10" t="s">
        <v>153</v>
      </c>
      <c r="C71" s="10" t="s">
        <v>179</v>
      </c>
      <c r="D71" s="10" t="s">
        <v>17</v>
      </c>
      <c r="E71" s="10" t="s">
        <v>191</v>
      </c>
      <c r="F71" s="10">
        <v>1</v>
      </c>
      <c r="G71" s="10">
        <v>1</v>
      </c>
      <c r="H71" s="10" t="s">
        <v>19</v>
      </c>
      <c r="I71" s="10">
        <v>155.76</v>
      </c>
      <c r="J71" s="10" t="s">
        <v>192</v>
      </c>
      <c r="K71" s="10"/>
      <c r="L71" s="10">
        <v>158900</v>
      </c>
      <c r="M71" s="10" t="s">
        <v>21</v>
      </c>
      <c r="N71" s="10" t="s">
        <v>41</v>
      </c>
      <c r="O71" s="10" t="s">
        <v>23</v>
      </c>
      <c r="P71">
        <f t="shared" si="1"/>
        <v>155.76</v>
      </c>
    </row>
    <row r="72" spans="1:16" x14ac:dyDescent="0.25">
      <c r="A72" s="10">
        <v>1096</v>
      </c>
      <c r="B72" s="10" t="s">
        <v>153</v>
      </c>
      <c r="C72" s="10" t="s">
        <v>193</v>
      </c>
      <c r="D72" s="10" t="s">
        <v>17</v>
      </c>
      <c r="E72" s="10" t="s">
        <v>194</v>
      </c>
      <c r="F72" s="10">
        <v>1</v>
      </c>
      <c r="G72" s="10">
        <v>1</v>
      </c>
      <c r="H72" s="10" t="s">
        <v>19</v>
      </c>
      <c r="I72" s="10">
        <v>399.96</v>
      </c>
      <c r="J72" s="10" t="s">
        <v>195</v>
      </c>
      <c r="K72" s="10"/>
      <c r="L72" s="10">
        <v>193887</v>
      </c>
      <c r="M72" s="10" t="s">
        <v>21</v>
      </c>
      <c r="N72" s="10" t="s">
        <v>41</v>
      </c>
      <c r="O72" s="10" t="s">
        <v>23</v>
      </c>
      <c r="P72">
        <f t="shared" si="1"/>
        <v>399.96</v>
      </c>
    </row>
    <row r="73" spans="1:16" x14ac:dyDescent="0.25">
      <c r="A73" s="10">
        <v>1153</v>
      </c>
      <c r="B73" s="10" t="s">
        <v>153</v>
      </c>
      <c r="C73" s="10" t="s">
        <v>196</v>
      </c>
      <c r="D73" s="10" t="s">
        <v>17</v>
      </c>
      <c r="E73" s="10" t="s">
        <v>197</v>
      </c>
      <c r="F73" s="10">
        <v>2</v>
      </c>
      <c r="G73" s="10">
        <v>1</v>
      </c>
      <c r="H73" s="10" t="s">
        <v>19</v>
      </c>
      <c r="I73" s="10">
        <v>512.14</v>
      </c>
      <c r="J73" s="10" t="s">
        <v>198</v>
      </c>
      <c r="K73" s="10"/>
      <c r="L73" s="10">
        <v>815877</v>
      </c>
      <c r="M73" s="10" t="s">
        <v>21</v>
      </c>
      <c r="N73" s="10" t="s">
        <v>41</v>
      </c>
      <c r="O73" s="10" t="s">
        <v>23</v>
      </c>
      <c r="P73">
        <f t="shared" si="1"/>
        <v>1024.28</v>
      </c>
    </row>
    <row r="74" spans="1:16" x14ac:dyDescent="0.25">
      <c r="A74" s="10">
        <v>1166</v>
      </c>
      <c r="B74" s="10" t="s">
        <v>153</v>
      </c>
      <c r="C74" s="10" t="s">
        <v>179</v>
      </c>
      <c r="D74" s="10" t="s">
        <v>17</v>
      </c>
      <c r="E74" s="10" t="s">
        <v>199</v>
      </c>
      <c r="F74" s="10">
        <v>3</v>
      </c>
      <c r="G74" s="10">
        <v>2</v>
      </c>
      <c r="H74" s="10" t="s">
        <v>19</v>
      </c>
      <c r="I74" s="10">
        <v>236.45</v>
      </c>
      <c r="J74" s="10" t="s">
        <v>200</v>
      </c>
      <c r="K74" s="10"/>
      <c r="L74" s="10">
        <v>836366</v>
      </c>
      <c r="M74" s="10" t="s">
        <v>21</v>
      </c>
      <c r="N74" s="10" t="s">
        <v>41</v>
      </c>
      <c r="O74" s="10" t="s">
        <v>23</v>
      </c>
      <c r="P74">
        <f t="shared" si="1"/>
        <v>709.34999999999991</v>
      </c>
    </row>
    <row r="75" spans="1:16" x14ac:dyDescent="0.25">
      <c r="A75" s="10">
        <v>1231</v>
      </c>
      <c r="B75" s="10" t="s">
        <v>153</v>
      </c>
      <c r="C75" s="10" t="s">
        <v>179</v>
      </c>
      <c r="D75" s="10" t="s">
        <v>17</v>
      </c>
      <c r="E75" s="10" t="s">
        <v>201</v>
      </c>
      <c r="F75" s="10">
        <v>1</v>
      </c>
      <c r="G75" s="10">
        <v>1</v>
      </c>
      <c r="H75" s="10" t="s">
        <v>19</v>
      </c>
      <c r="I75" s="10">
        <v>4459.32</v>
      </c>
      <c r="J75" s="10" t="s">
        <v>202</v>
      </c>
      <c r="K75" s="10"/>
      <c r="L75" s="10">
        <v>928076</v>
      </c>
      <c r="M75" s="10" t="s">
        <v>21</v>
      </c>
      <c r="N75" s="10" t="s">
        <v>41</v>
      </c>
      <c r="O75" s="10" t="s">
        <v>31</v>
      </c>
      <c r="P75">
        <f t="shared" si="1"/>
        <v>4459.32</v>
      </c>
    </row>
    <row r="76" spans="1:16" x14ac:dyDescent="0.25">
      <c r="A76" s="10">
        <v>1232</v>
      </c>
      <c r="B76" s="10" t="s">
        <v>153</v>
      </c>
      <c r="C76" s="10" t="s">
        <v>179</v>
      </c>
      <c r="D76" s="10" t="s">
        <v>17</v>
      </c>
      <c r="E76" s="10" t="s">
        <v>203</v>
      </c>
      <c r="F76" s="10">
        <v>1</v>
      </c>
      <c r="G76" s="10">
        <v>1</v>
      </c>
      <c r="H76" s="10" t="s">
        <v>19</v>
      </c>
      <c r="I76" s="10">
        <v>28491.64</v>
      </c>
      <c r="J76" s="10" t="s">
        <v>204</v>
      </c>
      <c r="K76" s="10"/>
      <c r="L76" s="10">
        <v>928083</v>
      </c>
      <c r="M76" s="10" t="s">
        <v>21</v>
      </c>
      <c r="N76" s="10" t="s">
        <v>41</v>
      </c>
      <c r="O76" s="10" t="s">
        <v>31</v>
      </c>
      <c r="P76">
        <f t="shared" si="1"/>
        <v>28491.64</v>
      </c>
    </row>
    <row r="77" spans="1:16" x14ac:dyDescent="0.25">
      <c r="A77" s="10">
        <v>1279</v>
      </c>
      <c r="B77" s="10" t="s">
        <v>153</v>
      </c>
      <c r="C77" s="10" t="s">
        <v>193</v>
      </c>
      <c r="D77" s="10" t="s">
        <v>17</v>
      </c>
      <c r="E77" s="10" t="s">
        <v>205</v>
      </c>
      <c r="F77" s="10">
        <v>2</v>
      </c>
      <c r="G77" s="10">
        <v>1</v>
      </c>
      <c r="H77" s="10" t="s">
        <v>19</v>
      </c>
      <c r="I77" s="10">
        <v>533.95000000000005</v>
      </c>
      <c r="J77" s="10" t="s">
        <v>206</v>
      </c>
      <c r="K77" s="10"/>
      <c r="L77" s="10">
        <v>982999</v>
      </c>
      <c r="M77" s="10" t="s">
        <v>21</v>
      </c>
      <c r="N77" s="10" t="s">
        <v>41</v>
      </c>
      <c r="O77" s="10" t="s">
        <v>23</v>
      </c>
      <c r="P77">
        <f t="shared" si="1"/>
        <v>1067.9000000000001</v>
      </c>
    </row>
    <row r="78" spans="1:16" x14ac:dyDescent="0.25">
      <c r="A78" s="10">
        <v>1283</v>
      </c>
      <c r="B78" s="10" t="s">
        <v>153</v>
      </c>
      <c r="C78" s="10" t="s">
        <v>193</v>
      </c>
      <c r="D78" s="10" t="s">
        <v>17</v>
      </c>
      <c r="E78" s="10" t="s">
        <v>207</v>
      </c>
      <c r="F78" s="10">
        <v>1</v>
      </c>
      <c r="G78" s="10">
        <v>1</v>
      </c>
      <c r="H78" s="10" t="s">
        <v>19</v>
      </c>
      <c r="I78" s="10">
        <v>266.74</v>
      </c>
      <c r="J78" s="10" t="s">
        <v>208</v>
      </c>
      <c r="K78" s="10"/>
      <c r="L78" s="10">
        <v>983031</v>
      </c>
      <c r="M78" s="10" t="s">
        <v>21</v>
      </c>
      <c r="N78" s="10" t="s">
        <v>41</v>
      </c>
      <c r="O78" s="10" t="s">
        <v>23</v>
      </c>
      <c r="P78">
        <f t="shared" si="1"/>
        <v>266.74</v>
      </c>
    </row>
    <row r="79" spans="1:16" x14ac:dyDescent="0.25">
      <c r="A79" s="10">
        <v>1315</v>
      </c>
      <c r="B79" s="10" t="s">
        <v>153</v>
      </c>
      <c r="C79" s="10" t="s">
        <v>209</v>
      </c>
      <c r="D79" s="10" t="s">
        <v>17</v>
      </c>
      <c r="E79" s="10" t="s">
        <v>210</v>
      </c>
      <c r="F79" s="10">
        <v>2</v>
      </c>
      <c r="G79" s="10">
        <v>1</v>
      </c>
      <c r="H79" s="10" t="s">
        <v>19</v>
      </c>
      <c r="I79" s="10">
        <v>86.32</v>
      </c>
      <c r="J79" s="10" t="s">
        <v>211</v>
      </c>
      <c r="K79" s="10"/>
      <c r="L79" s="10">
        <v>22959</v>
      </c>
      <c r="M79" s="10" t="s">
        <v>21</v>
      </c>
      <c r="N79" s="10" t="s">
        <v>104</v>
      </c>
      <c r="O79" s="10" t="s">
        <v>23</v>
      </c>
      <c r="P79">
        <f t="shared" si="1"/>
        <v>172.64</v>
      </c>
    </row>
    <row r="80" spans="1:16" x14ac:dyDescent="0.25">
      <c r="A80" s="10">
        <v>1486</v>
      </c>
      <c r="B80" s="10" t="s">
        <v>153</v>
      </c>
      <c r="C80" s="10" t="s">
        <v>212</v>
      </c>
      <c r="D80" s="10" t="s">
        <v>17</v>
      </c>
      <c r="E80" s="10" t="s">
        <v>213</v>
      </c>
      <c r="F80" s="10">
        <v>2</v>
      </c>
      <c r="G80" s="10">
        <v>1</v>
      </c>
      <c r="H80" s="10" t="s">
        <v>19</v>
      </c>
      <c r="I80" s="10">
        <v>372.56</v>
      </c>
      <c r="J80" s="10" t="s">
        <v>214</v>
      </c>
      <c r="K80" s="10"/>
      <c r="L80" s="10">
        <v>139278</v>
      </c>
      <c r="M80" s="10" t="s">
        <v>21</v>
      </c>
      <c r="N80" s="10" t="s">
        <v>104</v>
      </c>
      <c r="O80" s="10" t="s">
        <v>31</v>
      </c>
      <c r="P80">
        <f t="shared" si="1"/>
        <v>745.12</v>
      </c>
    </row>
    <row r="81" spans="1:16" x14ac:dyDescent="0.25">
      <c r="A81" s="10">
        <v>1717</v>
      </c>
      <c r="B81" s="10" t="s">
        <v>153</v>
      </c>
      <c r="C81" s="10" t="s">
        <v>215</v>
      </c>
      <c r="D81" s="10" t="s">
        <v>17</v>
      </c>
      <c r="E81" s="10" t="s">
        <v>216</v>
      </c>
      <c r="F81" s="10">
        <v>8</v>
      </c>
      <c r="G81" s="10">
        <v>4</v>
      </c>
      <c r="H81" s="10" t="s">
        <v>29</v>
      </c>
      <c r="I81" s="10">
        <v>1352.34</v>
      </c>
      <c r="J81" s="10" t="s">
        <v>217</v>
      </c>
      <c r="K81" s="10"/>
      <c r="L81" s="10">
        <v>613377</v>
      </c>
      <c r="M81" s="10" t="s">
        <v>21</v>
      </c>
      <c r="N81" s="10" t="s">
        <v>104</v>
      </c>
      <c r="O81" s="10" t="s">
        <v>31</v>
      </c>
      <c r="P81">
        <f t="shared" si="1"/>
        <v>10818.72</v>
      </c>
    </row>
    <row r="82" spans="1:16" x14ac:dyDescent="0.25">
      <c r="A82" s="10">
        <v>1769</v>
      </c>
      <c r="B82" s="10" t="s">
        <v>153</v>
      </c>
      <c r="C82" s="10" t="s">
        <v>218</v>
      </c>
      <c r="D82" s="10" t="s">
        <v>17</v>
      </c>
      <c r="E82" s="10" t="s">
        <v>219</v>
      </c>
      <c r="F82" s="10">
        <v>1</v>
      </c>
      <c r="G82" s="10">
        <v>1</v>
      </c>
      <c r="H82" s="10" t="s">
        <v>19</v>
      </c>
      <c r="I82" s="10">
        <v>1252.67</v>
      </c>
      <c r="J82" s="10" t="s">
        <v>220</v>
      </c>
      <c r="K82" s="10"/>
      <c r="L82" s="10">
        <v>800657</v>
      </c>
      <c r="M82" s="10" t="s">
        <v>21</v>
      </c>
      <c r="N82" s="10" t="s">
        <v>104</v>
      </c>
      <c r="O82" s="10" t="s">
        <v>31</v>
      </c>
      <c r="P82">
        <f t="shared" si="1"/>
        <v>1252.67</v>
      </c>
    </row>
    <row r="83" spans="1:16" x14ac:dyDescent="0.25">
      <c r="A83" s="10">
        <v>1870</v>
      </c>
      <c r="B83" s="10" t="s">
        <v>153</v>
      </c>
      <c r="C83" s="10" t="s">
        <v>221</v>
      </c>
      <c r="D83" s="10" t="s">
        <v>17</v>
      </c>
      <c r="E83" s="10" t="s">
        <v>222</v>
      </c>
      <c r="F83" s="10">
        <v>1</v>
      </c>
      <c r="G83" s="10">
        <v>1</v>
      </c>
      <c r="H83" s="10" t="s">
        <v>19</v>
      </c>
      <c r="I83" s="10">
        <v>654.1</v>
      </c>
      <c r="J83" s="10" t="s">
        <v>223</v>
      </c>
      <c r="K83" s="10"/>
      <c r="L83" s="10">
        <v>980023</v>
      </c>
      <c r="M83" s="10" t="s">
        <v>21</v>
      </c>
      <c r="N83" s="10" t="s">
        <v>104</v>
      </c>
      <c r="O83" s="10" t="s">
        <v>31</v>
      </c>
      <c r="P83">
        <f t="shared" si="1"/>
        <v>654.1</v>
      </c>
    </row>
    <row r="84" spans="1:16" x14ac:dyDescent="0.25">
      <c r="A84" s="10">
        <v>3217</v>
      </c>
      <c r="B84" s="10" t="s">
        <v>153</v>
      </c>
      <c r="C84" s="10" t="s">
        <v>224</v>
      </c>
      <c r="D84" s="10" t="s">
        <v>17</v>
      </c>
      <c r="E84" s="10" t="s">
        <v>225</v>
      </c>
      <c r="F84" s="10">
        <v>2</v>
      </c>
      <c r="G84" s="10">
        <v>1</v>
      </c>
      <c r="H84" s="10" t="s">
        <v>29</v>
      </c>
      <c r="I84" s="10">
        <v>146.1</v>
      </c>
      <c r="J84" s="10" t="s">
        <v>226</v>
      </c>
      <c r="K84" s="10"/>
      <c r="L84" s="10">
        <v>30861</v>
      </c>
      <c r="M84" s="10" t="s">
        <v>21</v>
      </c>
      <c r="N84" s="10" t="s">
        <v>227</v>
      </c>
      <c r="O84" s="10" t="s">
        <v>23</v>
      </c>
      <c r="P84">
        <f t="shared" si="1"/>
        <v>292.2</v>
      </c>
    </row>
    <row r="85" spans="1:16" x14ac:dyDescent="0.25">
      <c r="A85" s="10">
        <v>3253</v>
      </c>
      <c r="B85" s="10" t="s">
        <v>153</v>
      </c>
      <c r="C85" s="10" t="s">
        <v>228</v>
      </c>
      <c r="D85" s="10" t="s">
        <v>17</v>
      </c>
      <c r="E85" s="10" t="s">
        <v>229</v>
      </c>
      <c r="F85" s="10">
        <v>5</v>
      </c>
      <c r="G85" s="10">
        <v>3</v>
      </c>
      <c r="H85" s="10" t="s">
        <v>29</v>
      </c>
      <c r="I85" s="10">
        <v>3114.51</v>
      </c>
      <c r="J85" s="10" t="s">
        <v>230</v>
      </c>
      <c r="K85" s="10"/>
      <c r="L85" s="10">
        <v>34266</v>
      </c>
      <c r="M85" s="10" t="s">
        <v>21</v>
      </c>
      <c r="N85" s="10" t="s">
        <v>227</v>
      </c>
      <c r="O85" s="10" t="s">
        <v>31</v>
      </c>
      <c r="P85">
        <f t="shared" si="1"/>
        <v>15572.550000000001</v>
      </c>
    </row>
    <row r="86" spans="1:16" x14ac:dyDescent="0.25">
      <c r="A86" s="10">
        <v>3254</v>
      </c>
      <c r="B86" s="10" t="s">
        <v>153</v>
      </c>
      <c r="C86" s="10" t="s">
        <v>165</v>
      </c>
      <c r="D86" s="10" t="s">
        <v>17</v>
      </c>
      <c r="E86" s="10" t="s">
        <v>231</v>
      </c>
      <c r="F86" s="10">
        <v>1</v>
      </c>
      <c r="G86" s="10">
        <v>1</v>
      </c>
      <c r="H86" s="10" t="s">
        <v>29</v>
      </c>
      <c r="I86" s="10">
        <v>4173</v>
      </c>
      <c r="J86" s="10" t="s">
        <v>232</v>
      </c>
      <c r="K86" s="10"/>
      <c r="L86" s="10">
        <v>34277</v>
      </c>
      <c r="M86" s="10" t="s">
        <v>21</v>
      </c>
      <c r="N86" s="10" t="s">
        <v>227</v>
      </c>
      <c r="O86" s="10" t="s">
        <v>31</v>
      </c>
      <c r="P86">
        <f t="shared" si="1"/>
        <v>4173</v>
      </c>
    </row>
    <row r="87" spans="1:16" x14ac:dyDescent="0.25">
      <c r="A87" s="10">
        <v>3379</v>
      </c>
      <c r="B87" s="10" t="s">
        <v>153</v>
      </c>
      <c r="C87" s="10" t="s">
        <v>182</v>
      </c>
      <c r="D87" s="10" t="s">
        <v>17</v>
      </c>
      <c r="E87" s="10" t="s">
        <v>233</v>
      </c>
      <c r="F87" s="10">
        <v>2</v>
      </c>
      <c r="G87" s="10">
        <v>1</v>
      </c>
      <c r="H87" s="10" t="s">
        <v>19</v>
      </c>
      <c r="I87" s="10">
        <v>3036.25</v>
      </c>
      <c r="J87" s="10" t="s">
        <v>234</v>
      </c>
      <c r="K87" s="10"/>
      <c r="L87" s="10">
        <v>846331</v>
      </c>
      <c r="M87" s="10" t="s">
        <v>21</v>
      </c>
      <c r="N87" s="10" t="s">
        <v>227</v>
      </c>
      <c r="O87" s="10" t="s">
        <v>31</v>
      </c>
      <c r="P87">
        <f t="shared" si="1"/>
        <v>6072.5</v>
      </c>
    </row>
    <row r="88" spans="1:16" x14ac:dyDescent="0.25">
      <c r="A88" s="10">
        <v>4094</v>
      </c>
      <c r="B88" s="10" t="s">
        <v>153</v>
      </c>
      <c r="C88" s="10" t="s">
        <v>235</v>
      </c>
      <c r="D88" s="10" t="s">
        <v>17</v>
      </c>
      <c r="E88" s="10" t="s">
        <v>236</v>
      </c>
      <c r="F88" s="10">
        <v>2</v>
      </c>
      <c r="G88" s="10">
        <v>1</v>
      </c>
      <c r="H88" s="10" t="s">
        <v>29</v>
      </c>
      <c r="I88" s="10">
        <v>1929.54</v>
      </c>
      <c r="J88" s="10" t="s">
        <v>237</v>
      </c>
      <c r="K88" s="10"/>
      <c r="L88" s="10">
        <v>33892</v>
      </c>
      <c r="M88" s="10" t="s">
        <v>21</v>
      </c>
      <c r="N88" s="10" t="s">
        <v>142</v>
      </c>
      <c r="O88" s="10" t="s">
        <v>31</v>
      </c>
      <c r="P88">
        <f t="shared" si="1"/>
        <v>3859.08</v>
      </c>
    </row>
    <row r="90" spans="1:16" x14ac:dyDescent="0.25">
      <c r="F90">
        <f>SUM(F2:F89)</f>
        <v>212</v>
      </c>
      <c r="P90">
        <f>SUM(P2:P89)</f>
        <v>165276.63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2022-03-08T11:47:13Z</dcterms:created>
  <dcterms:modified xsi:type="dcterms:W3CDTF">2022-03-10T20:19:11Z</dcterms:modified>
</cp:coreProperties>
</file>