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D)\OneDrive - OSucateiro.com\Área de Trabalho\lotes finalizados\0803\Valvulas\"/>
    </mc:Choice>
  </mc:AlternateContent>
  <xr:revisionPtr revIDLastSave="0" documentId="13_ncr:1_{AD8CD188-E4EF-432A-8A37-A905DFE030D3}" xr6:coauthVersionLast="47" xr6:coauthVersionMax="47" xr10:uidLastSave="{00000000-0000-0000-0000-000000000000}"/>
  <bookViews>
    <workbookView xWindow="-38520" yWindow="1230" windowWidth="38640" windowHeight="15840" xr2:uid="{EB8AD686-C306-440E-9879-00754A53484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0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2" i="1"/>
  <c r="F5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6D96AADC-6522-45E4-BE69-0C2813437D10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2E6A9A6C-8B48-4B6C-A124-20EDB4E0799F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0B3FEF96-7B82-4D9C-881C-88E82994D26D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<sst xmlns="http://schemas.openxmlformats.org/spreadsheetml/2006/main" count="518" uniqueCount="149">
  <si>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</si>
  <si>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</si>
  <si>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</si>
  <si>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</si>
  <si>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</si>
  <si>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</si>
  <si>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</si>
  <si>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</si>
  <si>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</si>
  <si>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</si>
  <si>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</si>
  <si>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</si>
  <si>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</si>
  <si>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</si>
  <si>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</si>
  <si>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HIDRAULICOS / PNEUMATICOS</t>
  </si>
  <si>
    <t>VALVULA PNEUMATICA</t>
  </si>
  <si>
    <t>Novo</t>
  </si>
  <si>
    <t>VALVULA PNEUM 538181 FESTO</t>
  </si>
  <si>
    <t>PC</t>
  </si>
  <si>
    <t>VALVULA PNEUMATICA TIPO: ALAVANCA DIAMETRO_NOMINAL: 1/4" EXTREMIDADE: ROSCA BSPT MATERIAL_CONSTRUTIVO: ALUMINIO CLASSE_PRESSAO: 0,95-10,0BAR MATERIAL_VEDACAO: BORRACHA NITRILICA TEMPERATURA_TRABALHO:-20/+80°C REFERENCIA: 538181 NOME_FABRICANTE: FESTO</t>
  </si>
  <si>
    <t>PR</t>
  </si>
  <si>
    <t>CARAMBEI</t>
  </si>
  <si>
    <t>Não</t>
  </si>
  <si>
    <t>VALVULA DIRECIONAL</t>
  </si>
  <si>
    <t>VALVULA E 11ZK 1/8 B FESTO</t>
  </si>
  <si>
    <t>INSTRUMENTOS DE MEDICAO</t>
  </si>
  <si>
    <t>VALVULA CONTROLE</t>
  </si>
  <si>
    <t>VALVULA CONTROL AR DFD RE 300 PROINOX</t>
  </si>
  <si>
    <t>VALVULA CONTROLADORA AR DFD RE 300 PROINOXPARA BOMBA MODELO DFD FABRICANTE PROINOX</t>
  </si>
  <si>
    <t>VALVULA SOLENOIDE</t>
  </si>
  <si>
    <t>VALVULA SOLENOIDE 3/8 MS38SS5C2TS DOV</t>
  </si>
  <si>
    <t>VALVULA SOLENOIDE 3/8 MS38SS5C2TS DOVER</t>
  </si>
  <si>
    <t>VALVULA BASICA VS 3"1/8SERIE 0879</t>
  </si>
  <si>
    <t>VALVULA PNEUM VAD-ME-I-1/4/35532 FEST</t>
  </si>
  <si>
    <t>VALVULA PNEUMATICA TIPO: VACUO DIAMETRO_NOMINAL: 1,4MM EXTREMIDADE: ROSCA NPT MATERIAL_CONSTRUTIVO: ALUMINIO CLASSE_PRESSAO: 1,5-8,0BAR MATERIAL_VEDACAO: NAO APLICAVEL TEMPERATURA_TRABALHO: 0/+50°C REFERENCIA: VAD-ME-I-1/4/35532 NOME_FABRICANTE: FESTO</t>
  </si>
  <si>
    <t>VALVULA REXROTH 581111110</t>
  </si>
  <si>
    <t>VALVULA PNEUMATICA 186513 FESTO</t>
  </si>
  <si>
    <t>VALVULA PNEUMATICA TIPO: DIRECIONAL DIAMETRO_NOMINAL: 1/4" EXTREMIDADE: ROSCA BSP MATERIAL_CONSTRUTIVO: ALUMINIO CLASSE_PRESSAO: 0-10,0BAR MATERIAL_VEDACAO: NAO APLICAVEL TEMPERATURA_TRABALHO: -20/+70°C REFERENCIA: 186513 NOME_FABRICANTE: FESTO</t>
  </si>
  <si>
    <t>COMPONENTES VALVULAS</t>
  </si>
  <si>
    <t>REPARO TEFLON</t>
  </si>
  <si>
    <t>JG</t>
  </si>
  <si>
    <t>REPARO TEFLON APLICACAO: VALVULA 3/4" NOME_FABRICANTE: DIVERSOS REFERENCIA: S/REFERENCIA</t>
  </si>
  <si>
    <t>ESPACADOR Y600 SMC</t>
  </si>
  <si>
    <t>ESPACADOR APLICACAO: VALV PNEUMATICA REFERENCIA: Y600 NOME_FABRICANTE: SMC</t>
  </si>
  <si>
    <t>VALVULA REGULADORA</t>
  </si>
  <si>
    <t>VALV REG ACAO DIR 1/8" 193145</t>
  </si>
  <si>
    <t>UN</t>
  </si>
  <si>
    <t>VALVULA REGULADORA ACIONAMENTO: ACAO DIRETA MATERIAL_CONSTRUTIVO: ALUMINIO TIPO_CONEXAO: ENGATE RAPIDO DIAMETRO_NOMINAL: 1/8" PRESSAO_MINIMA: 0,2BAR PRESSAO_MAXIMA: 10BAR TEMPERATURA_MINIMA: (-)10°C TEMPERATURA_MAXIMA: 60°C VAZAO_NOMINAL: 215L/MIN REFERENC砨핡큀Ľ화Ľ૾ສ_x0005_</t>
  </si>
  <si>
    <t>VAL PNEUMA K-3-M5</t>
  </si>
  <si>
    <t>VALVULA PNEUMATICA TIPO: BOTAO MATERIAL_VEDACAO: BORRACHA NITRILICA MATERIAL_CORPO: ZINCO DIAMETRO_NOMINAL: 2,00MM EXTREMIDADE: NAO APLICAVEL PRESSAO_MINIMA: (-)0,95BAR PRESSAO_MAXIMA: 8BAR TEMPERATURA_MINIMA: (-)10°C TEMPERATURA_MAXIMA: 60°C REFERENCIA: K砨핡큀Ľ화Ľ૾ສ_x0005_</t>
  </si>
  <si>
    <t>VALV REG ACAO DIR 1/8" 162598</t>
  </si>
  <si>
    <t>VALVULA REGULADORA ACIONAMENTO: ACAO DIRETA MATERIAL_CONSTRUTIVO: ALUMINIO TIPO_CONEXAO: ROSCA BSPT DIAMETRO_NOMINAL: 1/8" PRESSAO_MINIMA: 0BAR PRESSAO_MAXIMA:16BAR TEMPERATURA_MINIMA: (-)10°C TEMPERATURA_MAXIMA: 60°C VAZAO_NOMINAL: 1000L/MIN REFERENCIA: 1砨핡큀Ľ화Ľ૾ສ_x0005_</t>
  </si>
  <si>
    <t>VAL PNEUMA MS6-EE-1/2-10V24</t>
  </si>
  <si>
    <t>VALVULA PNEUMATICA TIPO: FECHAMENTO MATERIAL_VEDACAO: BORRACHA NITRILICA MATERIAL_CORPO: ALUMINIO DIAMETRO_NOMINAL: 1/2" EXTREMIDADE: ROSCA BSP PRESSAO_MINIMA:0BAR PRESSAO_MAXIMA: 10BAR TEMPERATURA_MINIMA: (-)10°C TEMPERATURA_MAXIMA: 60°CREFERENCIA: MS6-EE砨핡큀Ľ화Ľ૾ສ_x0005_</t>
  </si>
  <si>
    <t>REPARO FV-080498 ASCOVAL</t>
  </si>
  <si>
    <t>REPARO APLICACAO: VALVULA SOLENOIDE REFERENCIA: FV-080498 NOME_FABRICANTE: ASCOVAL</t>
  </si>
  <si>
    <t>VALV REG ACAO DIR 3/8" 193150</t>
  </si>
  <si>
    <t>VALVULA REGULADORA ACIONAMENTO: ACAO DIRETA MATERIAL_CONSTRUTIVO: ALUMINIO TIPO_CONEXAO: PNEUMATICA DIAMETRO_NOMINAL: 3/8" PRESSAO_MINIMA: 0,2BAR PRESSAO_MAXIMA: 10BAR TEMPERATURA_MINIMA: (-)10°C TEMPERATURA_MAXIMA: 60°C VAZAO_NOMINAL: 475L/MIN REFERENCIA:砨핡큀Ľ화Ľ૾ສ_x0005_</t>
  </si>
  <si>
    <t>VALV REG 1/8" 193144</t>
  </si>
  <si>
    <t>VALVULA REGULADORA TIPO: REGULADOR FLUXO DIAMETRO_NOMINAL: 1/8" TIPO_CONEXAO: PNEUMATICA MATERIAL_CONSTRUTIVO: ALUMINIOFAIXA_PRESSAO: 0,2-6,0BAR FAIXA_TEMPERATURA: -10/+60°C VAZAO_NOMINAL: 475L/MIN REFERENCIA: 193144 NOME_FABRICANTE: FESTO</t>
  </si>
  <si>
    <t>BASE 576341 FESTO</t>
  </si>
  <si>
    <t>BASE APLICACAO: VALVULA REFERENCIA: 576341 NOME_FABRICANTE: FESTO</t>
  </si>
  <si>
    <t>BASE 576343 FESTO</t>
  </si>
  <si>
    <t>BASE APLICACAO: VALVULA REFERENCIA: 576343 NOME_FABRICANTE: FESTO</t>
  </si>
  <si>
    <t>BASE 576339 FESTO</t>
  </si>
  <si>
    <t>BASE APLICACAO: VALVULA REFERENCIA: 576339 NOME_FABRICANTE: FESTO</t>
  </si>
  <si>
    <t>FILTRO MS6-LFR-AGD-D7-C-R-M-AS FESTO</t>
  </si>
  <si>
    <t>FILTRO APLICACAO: VALVULA FECHAMENTO REFERENCIA: MS6-LFR-AGD-D7-C-R-M-AS NOME_FABRICANTE: FESTO</t>
  </si>
  <si>
    <t>VALV REG MAN 1/8" GRP-70-1/8-AL</t>
  </si>
  <si>
    <t>VALVULA REGULADORA ACIONAMENTO: MANUAL MATERIAL_CONSTRUTIVO: ALUMINIO TIPO_CONEXAO: ROSCA BSP DIAMETRO_NOMINAL: 1/8" PRESSAO_MINIMA: 0BAR PRESSAO_MAXIMA: 8BAR TEMPERATURA_MINIMA: 0°C TEMPERATURA_MAXIMA: 50°C VAZAO_NOMINAL: 88L/MIN REFERENCIA: GRP-70-1/8-AL砨핡큀Ľ화Ľ૾ສ_x0005_</t>
  </si>
  <si>
    <t>FESTO</t>
  </si>
  <si>
    <t>CILINDRO NOME_FABRICANTE: FESTO REFERENCIA: 547533</t>
  </si>
  <si>
    <t>VALV PNEUMA 6808 FESTO</t>
  </si>
  <si>
    <t>VALVULA PNEUMATICA TIPO: ACIONAMENTO DIRETO DIAMETRO_NOMINAL: 7MM EXTREMIDADE: ROSCA BSP MATERIAL_CONSTRUTIVO: ALUMINIOCLASSE_PRESSAO: -0,95-10,0BAR MATERIAL_VEDACAO: BORRACHA NITRILICA TEMPERATURA_TRABALHO: -10/+60°C REFERENCIA: 6808 NOME_FABRICANTE: FEST砨핡큀Ľ화Ľ૾ສ_x0005_</t>
  </si>
  <si>
    <t>VALV DIREC 1/4" 3/2 0-10,0BAR</t>
  </si>
  <si>
    <t>VALVULA DIRECIONAL TIPO: PNEUMATICA BITOLA: 1/4" EXTREMIDADE: ROSCA BSP NUMERO_VIAS: 3/2 MATERIAL_CORPO: ALUMINIO MATERIAL_VEDACAO: BORRACHA NITRILICA FLUIDO: SOLUCAO QUIMICA CLASSE_PRESSAO: 0-10,0BAR REFERENCIA: VZA-3-1/4/3434 NOME_FABRICANTE: FESTO</t>
  </si>
  <si>
    <t>BOBINA VALVULA SOLENOIDE</t>
  </si>
  <si>
    <t>BOB VL SOL 24-240VCA MSW-110AC-60-OD FES</t>
  </si>
  <si>
    <t>BOBINA VALVULA SOLENOIDE TENSAO_NOMINAL: 24-240VCA POTENCIA: NAO APLICAVEL GRAU_PROTECAO: IP65 FREQUENCIA: 50HZ REFERENCIA: MSW-110AC-60-OD NOME_FABRICANTE: FESTO</t>
  </si>
  <si>
    <t>BOB VL SOL MSW4126 FESTO</t>
  </si>
  <si>
    <t>BOBINA VALVULA SOLENOIDE REFERENCIA: MSW4126 NOME_FABRICANTE: FESTO</t>
  </si>
  <si>
    <t>JOGO REPARO 8210B056 ASCOVAL</t>
  </si>
  <si>
    <t>JOGO REPARO APLICACAO: VALVULA SOLENOIDE REFERENCIA: 8210B056 NOME_FABRICANTE: ASCOVAL</t>
  </si>
  <si>
    <t>KIT REPARO KR034 VALVUGAS</t>
  </si>
  <si>
    <t>KIT REPARO APLICACAO: VALVULA REFERENCIA: KR034 NOME_FABRICANTE: VALVUGAS</t>
  </si>
  <si>
    <t>VALV DIREC 1/4" 5 10,0BAR</t>
  </si>
  <si>
    <t>VALVULA DIRECIONAL TIPO: PNEUMATICA BITOLA: 1/4" EXTREMIDADE: ROSCA BSP NUMERO_VIAS: 5 MATERIAL_CORPO: ALUMINIO MATERIAL_VEDACAO: TEFLON FLUIDO: AR COMPRIMIDO CLASSE_PRESSAO: 10,0BAR REFERENCIA: 8996NOME_FABRICANTE: FESTO</t>
  </si>
  <si>
    <t>VALV PNEUMA 9199 FESTO</t>
  </si>
  <si>
    <t>VALVULA PNEUMATICA TIPO: ACIONAMENTO DIRETO DIAMETRO_NOMINAL: 7MM EXTREMIDADE: ROSCA NPT MATERIAL_CONSTRUTIVO: ALUMINIOCLASSE_PRESSAO: 0-8,0BAR MATERIAL_VEDACAO: BORRACHA NITRILICA TEMPERATURA_TRABALHO: -10/+60°C REFERENCIA: 9199 NOME_FABRICANTE: FESTO</t>
  </si>
  <si>
    <t>VALV SOLEN DUPLA 12,00MM ROSCAVEL 5/3</t>
  </si>
  <si>
    <t>VALVULA SOLENOIDE NUMERO_VIAS: 5/3 FORMA__APRESENTACAO: DUPLA SOLENOIDE MATERIAL_CORPO: ALUMINIO MATERIAL_VEDACAO: BORRACHA NITRILICA FLUIDO: AR GRAU_PROTECAO:IP65 EXECUCAO_CONTATOS: 2NF POSICAO_CONEXAO: SUPERIOR DIAMETRO_NOMINAL: 12,00MMEXTREMIDADE: ROSCA砨핡큀Ľ화Ľ૾ສ_x0005_</t>
  </si>
  <si>
    <t>CONJ SOLENOIDE 1610-4031-CA</t>
  </si>
  <si>
    <t>CONJUNTO SOLENOIDE APLICACAO: VALVULA NOME_FABRICANTE: DIVERSOS REFERENCIA: 1610-4031-CA</t>
  </si>
  <si>
    <t>CONJUNTO 119-282 ASCOVAL</t>
  </si>
  <si>
    <t>CONJUNTO APLICACAO: VALVULA NOME_FABRICANTE: ASCOVAL REFERENCIA: 119-282</t>
  </si>
  <si>
    <t>CONJUNTO SEDE PILOTO P/MP ITEM N4 M4</t>
  </si>
  <si>
    <t>CONJUNTO SEDE PILOTO P/MP ITEM N4 M4 S4T4 SARCO</t>
  </si>
  <si>
    <t>JG REPARO 5727940020 REXROTH</t>
  </si>
  <si>
    <t>JOGO REPARO APLICACAO: VALVULA NOME_FABRICANTE: REXROTH REFERENCIA: 5727940020</t>
  </si>
  <si>
    <t>JG REPARO 5214-8006 PARKER</t>
  </si>
  <si>
    <t>JOGO REPARO APLICACAO: VALVULA SOLENOIDE NOME_FABRICANTE: PARKER REFERENCIA: 5214-8006</t>
  </si>
  <si>
    <t>BOB VL SOL 134691M BURKERT</t>
  </si>
  <si>
    <t>BOBINA VALVULA SOLENOIDE REFERENCIA: 134691M NOME_FABRICANTE: BURKERT</t>
  </si>
  <si>
    <t>JOGO REPARO 21603 RETESP</t>
  </si>
  <si>
    <t>JOGO REPARO APLICACAO: VALVULA RS-2000 REFERENCIA: 21603 NOME_FABRICANTE: RETESP</t>
  </si>
  <si>
    <t>VALV DIREC 5,00MM 3/2 1,0-8,0BAR</t>
  </si>
  <si>
    <t>VALVULA DIRECIONAL TIPO: GATILHO BITOLA: 5,00MM EXTREMIDADE: ROSCAVEL NUMERO_VIAS: 3/2 MATERIAL_CORPO: ZINCO FLUIDO: SOLUCAO QUIMICA CLASSE_PRESSAO: 1,0-8,0BARREFERENCIA: 3628 NOME_FABRICANTE: FESTOMATERIAL_VEDACAO: S/ESPECIFICACAO</t>
  </si>
  <si>
    <t>DIAFRAG K 03010248-VSR 02 KL</t>
  </si>
  <si>
    <t>DIAFRAGMA APLICACAO: VALVULA DIAFRAGMA NOME_FABRICANTE: KL REFERENCIA: K 03010248-VSR 02</t>
  </si>
  <si>
    <t>VAL PNEUMA SE-1/4</t>
  </si>
  <si>
    <t>VALVULA PNEUMATICA TIPO: ESCAPE RAPIDO MATERIAL_VEDACAO: BORRACHA NITRILICA MATERIAL_CORPO: ALUMINIO DIAMETRO_NOMINAL: 1/4" EXTREMIDADE: ROSCA BSPT PRESSAO_MINIMA: 0,5BAR PRESSAO_MAXIMA: 10BAR TEMPERATURA_MINIMA: (-)20°C TEMPERATURA_MAXIMA: 75°C REFERENCIA砨핡큀Ľ화Ľ૾ສ_x0005_</t>
  </si>
  <si>
    <t>VALV SOLEN SIMPLES 6MM BSP 3/2</t>
  </si>
  <si>
    <t>VALVULA SOLENOIDE FORMA__APRESENTACAO: SIMPLES SOLENOIDE EXTREMIDADE: ROSCA BSPNUMERO_VIAS: 3/2 MATERIAL_CORPO: ALUMINIO MATERIAL_NUCLEO: BRONZE DIAMETRO_ORIFICIO: 1/8" MATERIAL_VEDACAO: BORRACHA NITRILICA GRAU_PROTECAO: IP65 POSICAO_CONEXAO: SUPERIOR DIAM砨핡큀Ľ화Ľ૾ສ_x0005_</t>
  </si>
  <si>
    <t>CONSTRUÇÃO CIVIL</t>
  </si>
  <si>
    <t>COMPONENTES VALVULA, TORNEIRA (HIDRAUL)</t>
  </si>
  <si>
    <t>KIT MOLA 17991600 DOCOL</t>
  </si>
  <si>
    <t>KIT MOLA APLICACAO: TORNEIRA REFERENCIA: 17991600 NOME_FABRICANTE: DOCOL</t>
  </si>
  <si>
    <t>TOLEDO</t>
  </si>
  <si>
    <t>EIXO 00071600 DOCOL</t>
  </si>
  <si>
    <t>EIXO APLICACAO: TORNEIRA REFERENCIA: 00071600 NOME_FABRICANTE: DOCOL</t>
  </si>
  <si>
    <t>VAL PNEUMA SVS-4-1/8</t>
  </si>
  <si>
    <t>VALVULA PNEUMATICA TIPO: ACIONAMENTO MECANICO MATERIAL_VEDACAO: BORRACHA NITRILICA MATERIAL_CORPO: ALUMINIO DIAMETRO_NOMINAL: 1/8" EXTREMIDADE: ROSCA BSP PRESSAO_MINIMA: 3,5BAR PRESSAO_MAXIMA: 8BAR TEMPERATURA_MINIMA: (-)10°C TEMPERATURA_MAXIMA: 60°C REFER砨핡큀Ľ화Ľ૾ສ_x0005_</t>
  </si>
  <si>
    <t>VALV SOLEN DP INOX 14,00MM 5/2</t>
  </si>
  <si>
    <t>VALVULA SOLENOIDE FORMA__APRESENTACAO: DUPLA MATERIAL_CORPO: ACO INOX MATERIAL_NUCLEO: ACO INOX MATERIAL_VEDACAO: TEFLON FLUIDO: AR COMPRIMIDO DIAMETRO_NOMINAL: 14,00MM EXTREMIDADE: ROSCA BSP NUMERO_VIAS: 5/2 DIAMETRO_ORIFICIO: 14MM PRESSAO_MAXIMA: 8BAR TE砨핡큀Ľ화Ľ૾ສ_x0005_</t>
  </si>
  <si>
    <t>PARANAGUA</t>
  </si>
  <si>
    <t>CONECTOR B421004702 REXROTH</t>
  </si>
  <si>
    <t>CONECTOR APLICACAO: VALVULA SOLENOIDE REFERENCIA: B421004702 NOME_FABRICANTE: REXROTH</t>
  </si>
  <si>
    <t>VALV SOLEN SIMPLES 8MM ROSC 5/2</t>
  </si>
  <si>
    <t>VALVULA SOLENOIDE FORMA__APRESENTACAO: SIMPLES DIAMETRO_NOMINAL: 8MM EXTREMIDADE: ROSCAVEL NUMERO_VIAS: 5/2 MATERIAL_CORPO: ALUMINIO MATERIAL_NUCLEO: ALUMINIO DIAMETRO_ORIFICIO: 8,0MM MATERIAL_VEDACAO: NBR FLUIDO: AR COMPRIMIDO PRESSAO_MAXIMA: 10BAR TENSAO砨핡큀Ľ화Ľ૾ສ_x0005_</t>
  </si>
  <si>
    <t>VALV REG 3/8" 151178</t>
  </si>
  <si>
    <t>VALVULA REGULADORA TIPO: UNIDIRECIONAL DIAMETRO_NOMINAL: 3/8" TIPO_CONEXAO: ROSCA BSP MATERIAL_CONSTRUTIVO: ALUMINIO FAIXA_PRESSAO: 0,3-10BAR FAIXA_TEMPERATURA: -10/+60°C VAZAO_NOMINAL: 1450L/MIN REFERENCIA: 151178 NOME_FABRICANTE: FESTO</t>
  </si>
  <si>
    <t>GUIA 8806480UHMWUSA VOGA</t>
  </si>
  <si>
    <t>GUIA APLICACAO: EMBOLO REFERENCIA: 8806480UHMWUSA NOME_FABRICANTE: VOGA</t>
  </si>
  <si>
    <t>PONTA GROSSA</t>
  </si>
  <si>
    <t>PEÇAS EQUIPAMENTOS</t>
  </si>
  <si>
    <t>EQUIPAMENTOS NETZSCH</t>
  </si>
  <si>
    <t>JOGO VALVULA 90036654 NETZSCH</t>
  </si>
  <si>
    <t>JOGO VALVULA EQUIPAMENTO: BOMBA MODELO_SERIE: SB5283 REFERENCIA: 90036654 NOME_FABRICANTE: NETZSCH</t>
  </si>
  <si>
    <t>VALVULA 90035675 NETZSCH</t>
  </si>
  <si>
    <t>VALVULA EQUIPAMENTO: BOMBA DOSADORA MODELO_SERIE: R4691150 REFERENCIA: 90035675NOME_FABRICANTE: NETZSCH</t>
  </si>
  <si>
    <t>EQUIPAMENTOS LINCO</t>
  </si>
  <si>
    <t>VALVULA 54342152500 LINCO</t>
  </si>
  <si>
    <t>VALVULA NOME_FABRICANTE: LINCO EQUIPAMENTO: TRANSFERIDOR ARRANCADOR TENDAO MODELO_SERIE: A12357100005 NS 104934 REFERENCIA: 54342152500</t>
  </si>
  <si>
    <t>EQUIPAMENTOS SPX (APV, WAUKESHA, ANHYDRO</t>
  </si>
  <si>
    <t>VALVULA 21957008A GERSTENBERG</t>
  </si>
  <si>
    <t>VALVULA EQUIPAMENTO: BOMBA ALTA PRESSAOMODELO_SERIE: P35580 REFERENCIA: 21957008A NOME_FABRICANTE: GERSTENBERG</t>
  </si>
  <si>
    <t>VALVULA 3044300 GERSTENBERG</t>
  </si>
  <si>
    <t>VALVULA EQUIPAMENTO: BOMBA MODELO_SERIE: P-3-68/100 REFERENCIA: 3044300 NOME_FABRICANTE: GERSTENBERG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</si>
</sst>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B885D-811F-42F9-B1AD-C4EF34F6F1AF}">
  <dimension ref="A1:P60"/>
  <sheetViews>
    <sheetView tabSelected="1" topLeftCell="A36" workbookViewId="0">
      <selection activeCell="N36" sqref="N36"/>
    </sheetView>
  </sheetViews>
  <sheetFormatPr defaultRowHeight="15" x14ac:dyDescent="0.25"/>
  <cols>
    <col min="11" max="11" width="35.42578125" customWidth="1"/>
    <col min="14" max="14" width="12.425781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3622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3</v>
      </c>
      <c r="G2" s="10">
        <v>2</v>
      </c>
      <c r="H2" s="10" t="s">
        <v>19</v>
      </c>
      <c r="I2" s="10">
        <v>239.89</v>
      </c>
      <c r="J2" s="10" t="s">
        <v>20</v>
      </c>
      <c r="K2" s="10"/>
      <c r="L2" s="10">
        <v>325716</v>
      </c>
      <c r="M2" s="10" t="s">
        <v>21</v>
      </c>
      <c r="N2" s="10" t="s">
        <v>22</v>
      </c>
      <c r="O2" s="10" t="s">
        <v>23</v>
      </c>
      <c r="P2">
        <f>F2*I2</f>
        <v>719.67</v>
      </c>
    </row>
    <row r="3" spans="1:16" x14ac:dyDescent="0.25">
      <c r="A3" s="10">
        <v>3690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1</v>
      </c>
      <c r="G3" s="10">
        <v>1</v>
      </c>
      <c r="H3" s="10" t="s">
        <v>19</v>
      </c>
      <c r="I3" s="10">
        <v>69.17</v>
      </c>
      <c r="J3" s="10" t="s">
        <v>25</v>
      </c>
      <c r="K3" s="10"/>
      <c r="L3" s="10">
        <v>619400</v>
      </c>
      <c r="M3" s="10" t="s">
        <v>21</v>
      </c>
      <c r="N3" s="10" t="s">
        <v>22</v>
      </c>
      <c r="O3" s="10" t="s">
        <v>23</v>
      </c>
      <c r="P3">
        <f t="shared" ref="P3:P57" si="0">F3*I3</f>
        <v>69.17</v>
      </c>
    </row>
    <row r="4" spans="1:16" x14ac:dyDescent="0.25">
      <c r="A4" s="10">
        <v>3761</v>
      </c>
      <c r="B4" s="10" t="s">
        <v>26</v>
      </c>
      <c r="C4" s="10" t="s">
        <v>27</v>
      </c>
      <c r="D4" s="10" t="s">
        <v>17</v>
      </c>
      <c r="E4" s="10" t="s">
        <v>28</v>
      </c>
      <c r="F4" s="10">
        <v>1</v>
      </c>
      <c r="G4" s="10">
        <v>1</v>
      </c>
      <c r="H4" s="10" t="s">
        <v>19</v>
      </c>
      <c r="I4" s="10">
        <v>797.75</v>
      </c>
      <c r="J4" s="10" t="s">
        <v>29</v>
      </c>
      <c r="K4" s="10"/>
      <c r="L4" s="10">
        <v>847899</v>
      </c>
      <c r="M4" s="10" t="s">
        <v>21</v>
      </c>
      <c r="N4" s="10" t="s">
        <v>22</v>
      </c>
      <c r="O4" s="10" t="s">
        <v>23</v>
      </c>
      <c r="P4">
        <f t="shared" si="0"/>
        <v>797.75</v>
      </c>
    </row>
    <row r="5" spans="1:16" x14ac:dyDescent="0.25">
      <c r="A5" s="10">
        <v>3780</v>
      </c>
      <c r="B5" s="10" t="s">
        <v>26</v>
      </c>
      <c r="C5" s="10" t="s">
        <v>30</v>
      </c>
      <c r="D5" s="10" t="s">
        <v>17</v>
      </c>
      <c r="E5" s="10" t="s">
        <v>31</v>
      </c>
      <c r="F5" s="10">
        <v>1</v>
      </c>
      <c r="G5" s="10">
        <v>1</v>
      </c>
      <c r="H5" s="10" t="s">
        <v>19</v>
      </c>
      <c r="I5" s="10">
        <v>408.2</v>
      </c>
      <c r="J5" s="10" t="s">
        <v>32</v>
      </c>
      <c r="K5" s="10"/>
      <c r="L5" s="10">
        <v>858326</v>
      </c>
      <c r="M5" s="10" t="s">
        <v>21</v>
      </c>
      <c r="N5" s="10" t="s">
        <v>22</v>
      </c>
      <c r="O5" s="10" t="s">
        <v>23</v>
      </c>
      <c r="P5">
        <f t="shared" si="0"/>
        <v>408.2</v>
      </c>
    </row>
    <row r="6" spans="1:16" x14ac:dyDescent="0.25">
      <c r="A6" s="10">
        <v>3906</v>
      </c>
      <c r="B6" s="10" t="s">
        <v>15</v>
      </c>
      <c r="C6" s="10" t="s">
        <v>24</v>
      </c>
      <c r="D6" s="10" t="s">
        <v>17</v>
      </c>
      <c r="E6" s="10" t="s">
        <v>33</v>
      </c>
      <c r="F6" s="10">
        <v>1</v>
      </c>
      <c r="G6" s="10">
        <v>1</v>
      </c>
      <c r="H6" s="10" t="s">
        <v>19</v>
      </c>
      <c r="I6" s="10">
        <v>197.89</v>
      </c>
      <c r="J6" s="10" t="s">
        <v>33</v>
      </c>
      <c r="K6" s="10"/>
      <c r="L6" s="10">
        <v>930118</v>
      </c>
      <c r="M6" s="10" t="s">
        <v>21</v>
      </c>
      <c r="N6" s="10" t="s">
        <v>22</v>
      </c>
      <c r="O6" s="10" t="s">
        <v>23</v>
      </c>
      <c r="P6">
        <f t="shared" si="0"/>
        <v>197.89</v>
      </c>
    </row>
    <row r="7" spans="1:16" x14ac:dyDescent="0.25">
      <c r="A7" s="10">
        <v>3925</v>
      </c>
      <c r="B7" s="10" t="s">
        <v>15</v>
      </c>
      <c r="C7" s="10" t="s">
        <v>16</v>
      </c>
      <c r="D7" s="10" t="s">
        <v>17</v>
      </c>
      <c r="E7" s="10" t="s">
        <v>34</v>
      </c>
      <c r="F7" s="10">
        <v>2</v>
      </c>
      <c r="G7" s="10">
        <v>1</v>
      </c>
      <c r="H7" s="10" t="s">
        <v>19</v>
      </c>
      <c r="I7" s="10">
        <v>986.03</v>
      </c>
      <c r="J7" s="10" t="s">
        <v>35</v>
      </c>
      <c r="K7" s="10"/>
      <c r="L7" s="10">
        <v>933015</v>
      </c>
      <c r="M7" s="10" t="s">
        <v>21</v>
      </c>
      <c r="N7" s="10" t="s">
        <v>22</v>
      </c>
      <c r="O7" s="10" t="s">
        <v>23</v>
      </c>
      <c r="P7">
        <f t="shared" si="0"/>
        <v>1972.06</v>
      </c>
    </row>
    <row r="8" spans="1:16" x14ac:dyDescent="0.25">
      <c r="A8" s="10">
        <v>3981</v>
      </c>
      <c r="B8" s="10" t="s">
        <v>15</v>
      </c>
      <c r="C8" s="10" t="s">
        <v>24</v>
      </c>
      <c r="D8" s="10" t="s">
        <v>17</v>
      </c>
      <c r="E8" s="10" t="s">
        <v>36</v>
      </c>
      <c r="F8" s="10">
        <v>1</v>
      </c>
      <c r="G8" s="10">
        <v>1</v>
      </c>
      <c r="H8" s="10" t="s">
        <v>19</v>
      </c>
      <c r="I8" s="10">
        <v>392.66</v>
      </c>
      <c r="J8" s="10" t="e">
        <v>#N/A</v>
      </c>
      <c r="K8" s="10"/>
      <c r="L8" s="10">
        <v>975150</v>
      </c>
      <c r="M8" s="10" t="s">
        <v>21</v>
      </c>
      <c r="N8" s="10" t="s">
        <v>22</v>
      </c>
      <c r="O8" s="10" t="s">
        <v>23</v>
      </c>
      <c r="P8">
        <f t="shared" si="0"/>
        <v>392.66</v>
      </c>
    </row>
    <row r="9" spans="1:16" x14ac:dyDescent="0.25">
      <c r="A9" s="10">
        <v>3998</v>
      </c>
      <c r="B9" s="10" t="s">
        <v>15</v>
      </c>
      <c r="C9" s="10" t="s">
        <v>16</v>
      </c>
      <c r="D9" s="10" t="s">
        <v>17</v>
      </c>
      <c r="E9" s="10" t="s">
        <v>37</v>
      </c>
      <c r="F9" s="10">
        <v>2</v>
      </c>
      <c r="G9" s="10">
        <v>1</v>
      </c>
      <c r="H9" s="10" t="s">
        <v>19</v>
      </c>
      <c r="I9" s="10">
        <v>226.06</v>
      </c>
      <c r="J9" s="10" t="s">
        <v>38</v>
      </c>
      <c r="K9" s="10"/>
      <c r="L9" s="10">
        <v>990723</v>
      </c>
      <c r="M9" s="10" t="s">
        <v>21</v>
      </c>
      <c r="N9" s="10" t="s">
        <v>22</v>
      </c>
      <c r="O9" s="10" t="s">
        <v>23</v>
      </c>
      <c r="P9">
        <f t="shared" si="0"/>
        <v>452.12</v>
      </c>
    </row>
    <row r="10" spans="1:16" x14ac:dyDescent="0.25">
      <c r="A10" s="10">
        <v>3524</v>
      </c>
      <c r="B10" s="10" t="s">
        <v>15</v>
      </c>
      <c r="C10" s="10" t="s">
        <v>39</v>
      </c>
      <c r="D10" s="10" t="s">
        <v>17</v>
      </c>
      <c r="E10" s="10" t="s">
        <v>40</v>
      </c>
      <c r="F10" s="10">
        <v>24</v>
      </c>
      <c r="G10" s="10">
        <v>12</v>
      </c>
      <c r="H10" s="10" t="s">
        <v>41</v>
      </c>
      <c r="I10" s="10">
        <v>5.47</v>
      </c>
      <c r="J10" s="10" t="s">
        <v>42</v>
      </c>
      <c r="K10" s="10"/>
      <c r="L10" s="10">
        <v>12971</v>
      </c>
      <c r="M10" s="10" t="s">
        <v>21</v>
      </c>
      <c r="N10" s="10" t="s">
        <v>22</v>
      </c>
      <c r="O10" s="10" t="s">
        <v>23</v>
      </c>
      <c r="P10">
        <f t="shared" si="0"/>
        <v>131.28</v>
      </c>
    </row>
    <row r="11" spans="1:16" x14ac:dyDescent="0.25">
      <c r="A11" s="10">
        <v>3530</v>
      </c>
      <c r="B11" s="10" t="s">
        <v>15</v>
      </c>
      <c r="C11" s="10" t="s">
        <v>39</v>
      </c>
      <c r="D11" s="10" t="s">
        <v>17</v>
      </c>
      <c r="E11" s="10" t="s">
        <v>43</v>
      </c>
      <c r="F11" s="10">
        <v>2</v>
      </c>
      <c r="G11" s="10">
        <v>1</v>
      </c>
      <c r="H11" s="10" t="s">
        <v>19</v>
      </c>
      <c r="I11" s="10">
        <v>66.16</v>
      </c>
      <c r="J11" s="10" t="s">
        <v>44</v>
      </c>
      <c r="K11" s="10"/>
      <c r="L11" s="10">
        <v>21960</v>
      </c>
      <c r="M11" s="10" t="s">
        <v>21</v>
      </c>
      <c r="N11" s="10" t="s">
        <v>22</v>
      </c>
      <c r="O11" s="10" t="s">
        <v>23</v>
      </c>
      <c r="P11">
        <f t="shared" si="0"/>
        <v>132.32</v>
      </c>
    </row>
    <row r="12" spans="1:16" x14ac:dyDescent="0.25">
      <c r="A12" s="10">
        <v>3563</v>
      </c>
      <c r="B12" s="10" t="s">
        <v>15</v>
      </c>
      <c r="C12" s="10" t="s">
        <v>45</v>
      </c>
      <c r="D12" s="10" t="s">
        <v>17</v>
      </c>
      <c r="E12" s="10" t="s">
        <v>46</v>
      </c>
      <c r="F12" s="10">
        <v>8</v>
      </c>
      <c r="G12" s="10">
        <v>4</v>
      </c>
      <c r="H12" s="10" t="s">
        <v>47</v>
      </c>
      <c r="I12" s="10">
        <v>68.38</v>
      </c>
      <c r="J12" s="10" t="s">
        <v>48</v>
      </c>
      <c r="K12" s="10"/>
      <c r="L12" s="10">
        <v>121843</v>
      </c>
      <c r="M12" s="10" t="s">
        <v>21</v>
      </c>
      <c r="N12" s="10" t="s">
        <v>22</v>
      </c>
      <c r="O12" s="10" t="s">
        <v>23</v>
      </c>
      <c r="P12">
        <f t="shared" si="0"/>
        <v>547.04</v>
      </c>
    </row>
    <row r="13" spans="1:16" x14ac:dyDescent="0.25">
      <c r="A13" s="10">
        <v>3583</v>
      </c>
      <c r="B13" s="10" t="s">
        <v>15</v>
      </c>
      <c r="C13" s="10" t="s">
        <v>16</v>
      </c>
      <c r="D13" s="10" t="s">
        <v>17</v>
      </c>
      <c r="E13" s="10" t="s">
        <v>49</v>
      </c>
      <c r="F13" s="10">
        <v>1</v>
      </c>
      <c r="G13" s="10">
        <v>1</v>
      </c>
      <c r="H13" s="10" t="s">
        <v>19</v>
      </c>
      <c r="I13" s="10">
        <v>144.77000000000001</v>
      </c>
      <c r="J13" s="10" t="s">
        <v>50</v>
      </c>
      <c r="K13" s="10"/>
      <c r="L13" s="10">
        <v>169307</v>
      </c>
      <c r="M13" s="10" t="s">
        <v>21</v>
      </c>
      <c r="N13" s="10" t="s">
        <v>22</v>
      </c>
      <c r="O13" s="10" t="s">
        <v>23</v>
      </c>
      <c r="P13">
        <f t="shared" si="0"/>
        <v>144.77000000000001</v>
      </c>
    </row>
    <row r="14" spans="1:16" x14ac:dyDescent="0.25">
      <c r="A14" s="10">
        <v>3588</v>
      </c>
      <c r="B14" s="10" t="s">
        <v>15</v>
      </c>
      <c r="C14" s="10" t="s">
        <v>45</v>
      </c>
      <c r="D14" s="10" t="s">
        <v>17</v>
      </c>
      <c r="E14" s="10" t="s">
        <v>51</v>
      </c>
      <c r="F14" s="10">
        <v>1</v>
      </c>
      <c r="G14" s="10">
        <v>1</v>
      </c>
      <c r="H14" s="10" t="s">
        <v>19</v>
      </c>
      <c r="I14" s="10">
        <v>102.13</v>
      </c>
      <c r="J14" s="10" t="s">
        <v>52</v>
      </c>
      <c r="K14" s="10"/>
      <c r="L14" s="10">
        <v>180029</v>
      </c>
      <c r="M14" s="10" t="s">
        <v>21</v>
      </c>
      <c r="N14" s="10" t="s">
        <v>22</v>
      </c>
      <c r="O14" s="10" t="s">
        <v>23</v>
      </c>
      <c r="P14">
        <f t="shared" si="0"/>
        <v>102.13</v>
      </c>
    </row>
    <row r="15" spans="1:16" x14ac:dyDescent="0.25">
      <c r="A15" s="10">
        <v>3595</v>
      </c>
      <c r="B15" s="10" t="s">
        <v>15</v>
      </c>
      <c r="C15" s="10" t="s">
        <v>16</v>
      </c>
      <c r="D15" s="10" t="s">
        <v>17</v>
      </c>
      <c r="E15" s="10" t="s">
        <v>53</v>
      </c>
      <c r="F15" s="10">
        <v>1</v>
      </c>
      <c r="G15" s="10">
        <v>1</v>
      </c>
      <c r="H15" s="10" t="s">
        <v>47</v>
      </c>
      <c r="I15" s="10">
        <v>376.13</v>
      </c>
      <c r="J15" s="10" t="s">
        <v>54</v>
      </c>
      <c r="K15" s="10"/>
      <c r="L15" s="10">
        <v>220227</v>
      </c>
      <c r="M15" s="10" t="s">
        <v>21</v>
      </c>
      <c r="N15" s="10" t="s">
        <v>22</v>
      </c>
      <c r="O15" s="10" t="s">
        <v>23</v>
      </c>
      <c r="P15">
        <f t="shared" si="0"/>
        <v>376.13</v>
      </c>
    </row>
    <row r="16" spans="1:16" x14ac:dyDescent="0.25">
      <c r="A16" s="10">
        <v>3597</v>
      </c>
      <c r="B16" s="10" t="s">
        <v>15</v>
      </c>
      <c r="C16" s="10" t="s">
        <v>39</v>
      </c>
      <c r="D16" s="10" t="s">
        <v>17</v>
      </c>
      <c r="E16" s="10" t="s">
        <v>55</v>
      </c>
      <c r="F16" s="10">
        <v>2</v>
      </c>
      <c r="G16" s="10">
        <v>1</v>
      </c>
      <c r="H16" s="10" t="s">
        <v>41</v>
      </c>
      <c r="I16" s="10">
        <v>379.38</v>
      </c>
      <c r="J16" s="10" t="s">
        <v>56</v>
      </c>
      <c r="K16" s="10"/>
      <c r="L16" s="10">
        <v>241849</v>
      </c>
      <c r="M16" s="10" t="s">
        <v>21</v>
      </c>
      <c r="N16" s="10" t="s">
        <v>22</v>
      </c>
      <c r="O16" s="10" t="s">
        <v>23</v>
      </c>
      <c r="P16">
        <f t="shared" si="0"/>
        <v>758.76</v>
      </c>
    </row>
    <row r="17" spans="1:16" x14ac:dyDescent="0.25">
      <c r="A17" s="10">
        <v>3608</v>
      </c>
      <c r="B17" s="10" t="s">
        <v>15</v>
      </c>
      <c r="C17" s="10" t="s">
        <v>45</v>
      </c>
      <c r="D17" s="10" t="s">
        <v>17</v>
      </c>
      <c r="E17" s="10" t="s">
        <v>57</v>
      </c>
      <c r="F17" s="10">
        <v>27</v>
      </c>
      <c r="G17" s="10">
        <v>14</v>
      </c>
      <c r="H17" s="10" t="s">
        <v>19</v>
      </c>
      <c r="I17" s="10">
        <v>79.459999999999994</v>
      </c>
      <c r="J17" s="10" t="s">
        <v>58</v>
      </c>
      <c r="K17" s="10"/>
      <c r="L17" s="10">
        <v>255937</v>
      </c>
      <c r="M17" s="10" t="s">
        <v>21</v>
      </c>
      <c r="N17" s="10" t="s">
        <v>22</v>
      </c>
      <c r="O17" s="10" t="s">
        <v>23</v>
      </c>
      <c r="P17">
        <f t="shared" si="0"/>
        <v>2145.4199999999996</v>
      </c>
    </row>
    <row r="18" spans="1:16" x14ac:dyDescent="0.25">
      <c r="A18" s="10">
        <v>3609</v>
      </c>
      <c r="B18" s="10" t="s">
        <v>15</v>
      </c>
      <c r="C18" s="10" t="s">
        <v>45</v>
      </c>
      <c r="D18" s="10" t="s">
        <v>17</v>
      </c>
      <c r="E18" s="10" t="s">
        <v>59</v>
      </c>
      <c r="F18" s="10">
        <v>2</v>
      </c>
      <c r="G18" s="10">
        <v>1</v>
      </c>
      <c r="H18" s="10" t="s">
        <v>19</v>
      </c>
      <c r="I18" s="10">
        <v>49.38</v>
      </c>
      <c r="J18" s="10" t="s">
        <v>60</v>
      </c>
      <c r="K18" s="10"/>
      <c r="L18" s="10">
        <v>255943</v>
      </c>
      <c r="M18" s="10" t="s">
        <v>21</v>
      </c>
      <c r="N18" s="10" t="s">
        <v>22</v>
      </c>
      <c r="O18" s="10" t="s">
        <v>23</v>
      </c>
      <c r="P18">
        <f t="shared" si="0"/>
        <v>98.76</v>
      </c>
    </row>
    <row r="19" spans="1:16" x14ac:dyDescent="0.25">
      <c r="A19" s="10">
        <v>3614</v>
      </c>
      <c r="B19" s="10" t="s">
        <v>15</v>
      </c>
      <c r="C19" s="10" t="s">
        <v>39</v>
      </c>
      <c r="D19" s="10" t="s">
        <v>17</v>
      </c>
      <c r="E19" s="10" t="s">
        <v>61</v>
      </c>
      <c r="F19" s="10">
        <v>2</v>
      </c>
      <c r="G19" s="10">
        <v>1</v>
      </c>
      <c r="H19" s="10" t="s">
        <v>19</v>
      </c>
      <c r="I19" s="10">
        <v>320.95</v>
      </c>
      <c r="J19" s="10" t="s">
        <v>62</v>
      </c>
      <c r="K19" s="10"/>
      <c r="L19" s="10">
        <v>278802</v>
      </c>
      <c r="M19" s="10" t="s">
        <v>21</v>
      </c>
      <c r="N19" s="10" t="s">
        <v>22</v>
      </c>
      <c r="O19" s="10" t="s">
        <v>23</v>
      </c>
      <c r="P19">
        <f t="shared" si="0"/>
        <v>641.9</v>
      </c>
    </row>
    <row r="20" spans="1:16" x14ac:dyDescent="0.25">
      <c r="A20" s="10">
        <v>3615</v>
      </c>
      <c r="B20" s="10" t="s">
        <v>15</v>
      </c>
      <c r="C20" s="10" t="s">
        <v>39</v>
      </c>
      <c r="D20" s="10" t="s">
        <v>17</v>
      </c>
      <c r="E20" s="10" t="s">
        <v>63</v>
      </c>
      <c r="F20" s="10">
        <v>1</v>
      </c>
      <c r="G20" s="10">
        <v>1</v>
      </c>
      <c r="H20" s="10" t="s">
        <v>19</v>
      </c>
      <c r="I20" s="10">
        <v>414.36</v>
      </c>
      <c r="J20" s="10" t="s">
        <v>64</v>
      </c>
      <c r="K20" s="10"/>
      <c r="L20" s="10">
        <v>278815</v>
      </c>
      <c r="M20" s="10" t="s">
        <v>21</v>
      </c>
      <c r="N20" s="10" t="s">
        <v>22</v>
      </c>
      <c r="O20" s="10" t="s">
        <v>23</v>
      </c>
      <c r="P20">
        <f t="shared" si="0"/>
        <v>414.36</v>
      </c>
    </row>
    <row r="21" spans="1:16" x14ac:dyDescent="0.25">
      <c r="A21" s="10">
        <v>3616</v>
      </c>
      <c r="B21" s="10" t="s">
        <v>15</v>
      </c>
      <c r="C21" s="10" t="s">
        <v>39</v>
      </c>
      <c r="D21" s="10" t="s">
        <v>17</v>
      </c>
      <c r="E21" s="10" t="s">
        <v>65</v>
      </c>
      <c r="F21" s="10">
        <v>1</v>
      </c>
      <c r="G21" s="10">
        <v>1</v>
      </c>
      <c r="H21" s="10" t="s">
        <v>19</v>
      </c>
      <c r="I21" s="10">
        <v>227.53</v>
      </c>
      <c r="J21" s="10" t="s">
        <v>66</v>
      </c>
      <c r="K21" s="10"/>
      <c r="L21" s="10">
        <v>278816</v>
      </c>
      <c r="M21" s="10" t="s">
        <v>21</v>
      </c>
      <c r="N21" s="10" t="s">
        <v>22</v>
      </c>
      <c r="O21" s="10" t="s">
        <v>23</v>
      </c>
      <c r="P21">
        <f t="shared" si="0"/>
        <v>227.53</v>
      </c>
    </row>
    <row r="22" spans="1:16" x14ac:dyDescent="0.25">
      <c r="A22" s="10">
        <v>3625</v>
      </c>
      <c r="B22" s="10" t="s">
        <v>15</v>
      </c>
      <c r="C22" s="10" t="s">
        <v>39</v>
      </c>
      <c r="D22" s="10" t="s">
        <v>17</v>
      </c>
      <c r="E22" s="10" t="s">
        <v>67</v>
      </c>
      <c r="F22" s="10">
        <v>3</v>
      </c>
      <c r="G22" s="10">
        <v>2</v>
      </c>
      <c r="H22" s="10" t="s">
        <v>19</v>
      </c>
      <c r="I22" s="10">
        <v>444.95</v>
      </c>
      <c r="J22" s="10" t="s">
        <v>68</v>
      </c>
      <c r="K22" s="10"/>
      <c r="L22" s="10">
        <v>332831</v>
      </c>
      <c r="M22" s="10" t="s">
        <v>21</v>
      </c>
      <c r="N22" s="10" t="s">
        <v>22</v>
      </c>
      <c r="O22" s="10" t="s">
        <v>23</v>
      </c>
      <c r="P22">
        <f t="shared" si="0"/>
        <v>1334.85</v>
      </c>
    </row>
    <row r="23" spans="1:16" x14ac:dyDescent="0.25">
      <c r="A23" s="10">
        <v>3648</v>
      </c>
      <c r="B23" s="10" t="s">
        <v>15</v>
      </c>
      <c r="C23" s="10" t="s">
        <v>45</v>
      </c>
      <c r="D23" s="10" t="s">
        <v>17</v>
      </c>
      <c r="E23" s="10" t="s">
        <v>69</v>
      </c>
      <c r="F23" s="10">
        <v>3</v>
      </c>
      <c r="G23" s="10">
        <v>2</v>
      </c>
      <c r="H23" s="10" t="s">
        <v>47</v>
      </c>
      <c r="I23" s="10">
        <v>542.13</v>
      </c>
      <c r="J23" s="10" t="s">
        <v>70</v>
      </c>
      <c r="K23" s="10"/>
      <c r="L23" s="10">
        <v>447203</v>
      </c>
      <c r="M23" s="10" t="s">
        <v>21</v>
      </c>
      <c r="N23" s="10" t="s">
        <v>22</v>
      </c>
      <c r="O23" s="10" t="s">
        <v>23</v>
      </c>
      <c r="P23">
        <f t="shared" si="0"/>
        <v>1626.3899999999999</v>
      </c>
    </row>
    <row r="24" spans="1:16" x14ac:dyDescent="0.25">
      <c r="A24" s="10">
        <v>3649</v>
      </c>
      <c r="B24" s="10" t="s">
        <v>15</v>
      </c>
      <c r="C24" s="10" t="s">
        <v>39</v>
      </c>
      <c r="D24" s="10" t="s">
        <v>17</v>
      </c>
      <c r="E24" s="10" t="s">
        <v>71</v>
      </c>
      <c r="F24" s="10">
        <v>1</v>
      </c>
      <c r="G24" s="10">
        <v>1</v>
      </c>
      <c r="H24" s="10" t="s">
        <v>47</v>
      </c>
      <c r="I24" s="10">
        <v>74.69</v>
      </c>
      <c r="J24" s="10" t="s">
        <v>72</v>
      </c>
      <c r="K24" s="10"/>
      <c r="L24" s="10">
        <v>447279</v>
      </c>
      <c r="M24" s="10" t="s">
        <v>21</v>
      </c>
      <c r="N24" s="10" t="s">
        <v>22</v>
      </c>
      <c r="O24" s="10" t="s">
        <v>23</v>
      </c>
      <c r="P24">
        <f t="shared" si="0"/>
        <v>74.69</v>
      </c>
    </row>
    <row r="25" spans="1:16" x14ac:dyDescent="0.25">
      <c r="A25" s="10">
        <v>3650</v>
      </c>
      <c r="B25" s="10" t="s">
        <v>15</v>
      </c>
      <c r="C25" s="10" t="s">
        <v>16</v>
      </c>
      <c r="D25" s="10" t="s">
        <v>17</v>
      </c>
      <c r="E25" s="10" t="s">
        <v>73</v>
      </c>
      <c r="F25" s="10">
        <v>9</v>
      </c>
      <c r="G25" s="10">
        <v>5</v>
      </c>
      <c r="H25" s="10" t="s">
        <v>19</v>
      </c>
      <c r="I25" s="10">
        <v>136.47999999999999</v>
      </c>
      <c r="J25" s="10" t="s">
        <v>74</v>
      </c>
      <c r="K25" s="10"/>
      <c r="L25" s="10">
        <v>454249</v>
      </c>
      <c r="M25" s="10" t="s">
        <v>21</v>
      </c>
      <c r="N25" s="10" t="s">
        <v>22</v>
      </c>
      <c r="O25" s="10" t="s">
        <v>23</v>
      </c>
      <c r="P25">
        <f t="shared" si="0"/>
        <v>1228.32</v>
      </c>
    </row>
    <row r="26" spans="1:16" x14ac:dyDescent="0.25">
      <c r="A26" s="10">
        <v>3664</v>
      </c>
      <c r="B26" s="10" t="s">
        <v>15</v>
      </c>
      <c r="C26" s="10" t="s">
        <v>24</v>
      </c>
      <c r="D26" s="10" t="s">
        <v>17</v>
      </c>
      <c r="E26" s="10" t="s">
        <v>75</v>
      </c>
      <c r="F26" s="10">
        <v>2</v>
      </c>
      <c r="G26" s="10">
        <v>1</v>
      </c>
      <c r="H26" s="10" t="s">
        <v>19</v>
      </c>
      <c r="I26" s="10">
        <v>547.9</v>
      </c>
      <c r="J26" s="10" t="s">
        <v>76</v>
      </c>
      <c r="K26" s="10"/>
      <c r="L26" s="10">
        <v>480371</v>
      </c>
      <c r="M26" s="10" t="s">
        <v>21</v>
      </c>
      <c r="N26" s="10" t="s">
        <v>22</v>
      </c>
      <c r="O26" s="10" t="s">
        <v>23</v>
      </c>
      <c r="P26">
        <f t="shared" si="0"/>
        <v>1095.8</v>
      </c>
    </row>
    <row r="27" spans="1:16" x14ac:dyDescent="0.25">
      <c r="A27" s="10">
        <v>3669</v>
      </c>
      <c r="B27" s="10" t="s">
        <v>26</v>
      </c>
      <c r="C27" s="10" t="s">
        <v>77</v>
      </c>
      <c r="D27" s="10" t="s">
        <v>17</v>
      </c>
      <c r="E27" s="10" t="s">
        <v>78</v>
      </c>
      <c r="F27" s="10">
        <v>2</v>
      </c>
      <c r="G27" s="10">
        <v>1</v>
      </c>
      <c r="H27" s="10" t="s">
        <v>19</v>
      </c>
      <c r="I27" s="10">
        <v>172.29</v>
      </c>
      <c r="J27" s="10" t="s">
        <v>79</v>
      </c>
      <c r="K27" s="10"/>
      <c r="L27" s="10">
        <v>498238</v>
      </c>
      <c r="M27" s="10" t="s">
        <v>21</v>
      </c>
      <c r="N27" s="10" t="s">
        <v>22</v>
      </c>
      <c r="O27" s="10" t="s">
        <v>23</v>
      </c>
      <c r="P27">
        <f t="shared" si="0"/>
        <v>344.58</v>
      </c>
    </row>
    <row r="28" spans="1:16" x14ac:dyDescent="0.25">
      <c r="A28" s="10">
        <v>3680</v>
      </c>
      <c r="B28" s="10" t="s">
        <v>15</v>
      </c>
      <c r="C28" s="10" t="s">
        <v>39</v>
      </c>
      <c r="D28" s="10" t="s">
        <v>17</v>
      </c>
      <c r="E28" s="10" t="s">
        <v>80</v>
      </c>
      <c r="F28" s="10">
        <v>2</v>
      </c>
      <c r="G28" s="10">
        <v>1</v>
      </c>
      <c r="H28" s="10" t="s">
        <v>19</v>
      </c>
      <c r="I28" s="10">
        <v>170.3</v>
      </c>
      <c r="J28" s="10" t="s">
        <v>81</v>
      </c>
      <c r="K28" s="10"/>
      <c r="L28" s="10">
        <v>556629</v>
      </c>
      <c r="M28" s="10" t="s">
        <v>21</v>
      </c>
      <c r="N28" s="10" t="s">
        <v>22</v>
      </c>
      <c r="O28" s="10" t="s">
        <v>23</v>
      </c>
      <c r="P28">
        <f t="shared" si="0"/>
        <v>340.6</v>
      </c>
    </row>
    <row r="29" spans="1:16" x14ac:dyDescent="0.25">
      <c r="A29" s="10">
        <v>3688</v>
      </c>
      <c r="B29" s="10" t="s">
        <v>15</v>
      </c>
      <c r="C29" s="10" t="s">
        <v>39</v>
      </c>
      <c r="D29" s="10" t="s">
        <v>17</v>
      </c>
      <c r="E29" s="10" t="s">
        <v>82</v>
      </c>
      <c r="F29" s="10">
        <v>1</v>
      </c>
      <c r="G29" s="10">
        <v>1</v>
      </c>
      <c r="H29" s="10" t="s">
        <v>19</v>
      </c>
      <c r="I29" s="10">
        <v>361.85</v>
      </c>
      <c r="J29" s="10" t="s">
        <v>83</v>
      </c>
      <c r="K29" s="10"/>
      <c r="L29" s="10">
        <v>617059</v>
      </c>
      <c r="M29" s="10" t="s">
        <v>21</v>
      </c>
      <c r="N29" s="10" t="s">
        <v>22</v>
      </c>
      <c r="O29" s="10" t="s">
        <v>23</v>
      </c>
      <c r="P29">
        <f t="shared" si="0"/>
        <v>361.85</v>
      </c>
    </row>
    <row r="30" spans="1:16" x14ac:dyDescent="0.25">
      <c r="A30" s="10">
        <v>3711</v>
      </c>
      <c r="B30" s="10" t="s">
        <v>15</v>
      </c>
      <c r="C30" s="10" t="s">
        <v>39</v>
      </c>
      <c r="D30" s="10" t="s">
        <v>17</v>
      </c>
      <c r="E30" s="10" t="s">
        <v>84</v>
      </c>
      <c r="F30" s="10">
        <v>5</v>
      </c>
      <c r="G30" s="10">
        <v>3</v>
      </c>
      <c r="H30" s="10" t="s">
        <v>19</v>
      </c>
      <c r="I30" s="10">
        <v>41.16</v>
      </c>
      <c r="J30" s="10" t="s">
        <v>85</v>
      </c>
      <c r="K30" s="10"/>
      <c r="L30" s="10">
        <v>814006</v>
      </c>
      <c r="M30" s="10" t="s">
        <v>21</v>
      </c>
      <c r="N30" s="10" t="s">
        <v>22</v>
      </c>
      <c r="O30" s="10" t="s">
        <v>23</v>
      </c>
      <c r="P30">
        <f t="shared" si="0"/>
        <v>205.79999999999998</v>
      </c>
    </row>
    <row r="31" spans="1:16" x14ac:dyDescent="0.25">
      <c r="A31" s="10">
        <v>3717</v>
      </c>
      <c r="B31" s="10" t="s">
        <v>15</v>
      </c>
      <c r="C31" s="10" t="s">
        <v>24</v>
      </c>
      <c r="D31" s="10" t="s">
        <v>17</v>
      </c>
      <c r="E31" s="10" t="s">
        <v>86</v>
      </c>
      <c r="F31" s="10">
        <v>2</v>
      </c>
      <c r="G31" s="10">
        <v>1</v>
      </c>
      <c r="H31" s="10" t="s">
        <v>19</v>
      </c>
      <c r="I31" s="10">
        <v>497.27</v>
      </c>
      <c r="J31" s="10" t="s">
        <v>87</v>
      </c>
      <c r="K31" s="10"/>
      <c r="L31" s="10">
        <v>825314</v>
      </c>
      <c r="M31" s="10" t="s">
        <v>21</v>
      </c>
      <c r="N31" s="10" t="s">
        <v>22</v>
      </c>
      <c r="O31" s="10" t="s">
        <v>23</v>
      </c>
      <c r="P31">
        <f t="shared" si="0"/>
        <v>994.54</v>
      </c>
    </row>
    <row r="32" spans="1:16" x14ac:dyDescent="0.25">
      <c r="A32" s="10">
        <v>3733</v>
      </c>
      <c r="B32" s="10" t="s">
        <v>15</v>
      </c>
      <c r="C32" s="10" t="s">
        <v>16</v>
      </c>
      <c r="D32" s="10" t="s">
        <v>17</v>
      </c>
      <c r="E32" s="10" t="s">
        <v>88</v>
      </c>
      <c r="F32" s="10">
        <v>3</v>
      </c>
      <c r="G32" s="10">
        <v>2</v>
      </c>
      <c r="H32" s="10" t="s">
        <v>19</v>
      </c>
      <c r="I32" s="10">
        <v>242.73</v>
      </c>
      <c r="J32" s="10" t="s">
        <v>89</v>
      </c>
      <c r="K32" s="10"/>
      <c r="L32" s="10">
        <v>835698</v>
      </c>
      <c r="M32" s="10" t="s">
        <v>21</v>
      </c>
      <c r="N32" s="10" t="s">
        <v>22</v>
      </c>
      <c r="O32" s="10" t="s">
        <v>23</v>
      </c>
      <c r="P32">
        <f t="shared" si="0"/>
        <v>728.18999999999994</v>
      </c>
    </row>
    <row r="33" spans="1:16" x14ac:dyDescent="0.25">
      <c r="A33" s="10">
        <v>3741</v>
      </c>
      <c r="B33" s="10" t="s">
        <v>26</v>
      </c>
      <c r="C33" s="10" t="s">
        <v>30</v>
      </c>
      <c r="D33" s="10" t="s">
        <v>17</v>
      </c>
      <c r="E33" s="10" t="s">
        <v>90</v>
      </c>
      <c r="F33" s="10">
        <v>3</v>
      </c>
      <c r="G33" s="10">
        <v>2</v>
      </c>
      <c r="H33" s="10" t="s">
        <v>19</v>
      </c>
      <c r="I33" s="10">
        <v>1310.69</v>
      </c>
      <c r="J33" s="10" t="s">
        <v>91</v>
      </c>
      <c r="K33" s="10"/>
      <c r="L33" s="10">
        <v>839299</v>
      </c>
      <c r="M33" s="10" t="s">
        <v>21</v>
      </c>
      <c r="N33" s="10" t="s">
        <v>22</v>
      </c>
      <c r="O33" s="10" t="s">
        <v>23</v>
      </c>
      <c r="P33">
        <f t="shared" si="0"/>
        <v>3932.07</v>
      </c>
    </row>
    <row r="34" spans="1:16" x14ac:dyDescent="0.25">
      <c r="A34" s="10">
        <v>3757</v>
      </c>
      <c r="B34" s="10" t="s">
        <v>15</v>
      </c>
      <c r="C34" s="10" t="s">
        <v>39</v>
      </c>
      <c r="D34" s="10" t="s">
        <v>17</v>
      </c>
      <c r="E34" s="10" t="s">
        <v>92</v>
      </c>
      <c r="F34" s="10">
        <v>1</v>
      </c>
      <c r="G34" s="10">
        <v>1</v>
      </c>
      <c r="H34" s="10" t="s">
        <v>19</v>
      </c>
      <c r="I34" s="10">
        <v>100.45</v>
      </c>
      <c r="J34" s="10" t="s">
        <v>93</v>
      </c>
      <c r="K34" s="10"/>
      <c r="L34" s="10">
        <v>846893</v>
      </c>
      <c r="M34" s="10" t="s">
        <v>21</v>
      </c>
      <c r="N34" s="10" t="s">
        <v>22</v>
      </c>
      <c r="O34" s="10" t="s">
        <v>23</v>
      </c>
      <c r="P34">
        <f t="shared" si="0"/>
        <v>100.45</v>
      </c>
    </row>
    <row r="35" spans="1:16" x14ac:dyDescent="0.25">
      <c r="A35" s="10">
        <v>3762</v>
      </c>
      <c r="B35" s="10" t="s">
        <v>15</v>
      </c>
      <c r="C35" s="10" t="s">
        <v>39</v>
      </c>
      <c r="D35" s="10" t="s">
        <v>17</v>
      </c>
      <c r="E35" s="10" t="s">
        <v>94</v>
      </c>
      <c r="F35" s="10">
        <v>11</v>
      </c>
      <c r="G35" s="10">
        <v>6</v>
      </c>
      <c r="H35" s="10" t="s">
        <v>19</v>
      </c>
      <c r="I35" s="10">
        <v>79.22</v>
      </c>
      <c r="J35" s="10" t="s">
        <v>95</v>
      </c>
      <c r="K35" s="10"/>
      <c r="L35" s="10">
        <v>849098</v>
      </c>
      <c r="M35" s="10" t="s">
        <v>21</v>
      </c>
      <c r="N35" s="10" t="s">
        <v>22</v>
      </c>
      <c r="O35" s="10" t="s">
        <v>23</v>
      </c>
      <c r="P35">
        <f t="shared" si="0"/>
        <v>871.42</v>
      </c>
    </row>
    <row r="36" spans="1:16" x14ac:dyDescent="0.25">
      <c r="A36" s="10">
        <v>3766</v>
      </c>
      <c r="B36" s="10" t="s">
        <v>15</v>
      </c>
      <c r="C36" s="10" t="s">
        <v>39</v>
      </c>
      <c r="D36" s="10" t="s">
        <v>17</v>
      </c>
      <c r="E36" s="10" t="s">
        <v>96</v>
      </c>
      <c r="F36" s="10">
        <v>2</v>
      </c>
      <c r="G36" s="10">
        <v>1</v>
      </c>
      <c r="H36" s="10" t="s">
        <v>19</v>
      </c>
      <c r="I36" s="10">
        <v>620.19000000000005</v>
      </c>
      <c r="J36" s="10" t="s">
        <v>97</v>
      </c>
      <c r="K36" s="10"/>
      <c r="L36" s="10">
        <v>851192</v>
      </c>
      <c r="M36" s="10" t="s">
        <v>21</v>
      </c>
      <c r="N36" s="10" t="s">
        <v>22</v>
      </c>
      <c r="O36" s="10" t="s">
        <v>23</v>
      </c>
      <c r="P36">
        <f t="shared" si="0"/>
        <v>1240.3800000000001</v>
      </c>
    </row>
    <row r="37" spans="1:16" x14ac:dyDescent="0.25">
      <c r="A37" s="10">
        <v>3770</v>
      </c>
      <c r="B37" s="10" t="s">
        <v>15</v>
      </c>
      <c r="C37" s="10" t="s">
        <v>39</v>
      </c>
      <c r="D37" s="10" t="s">
        <v>17</v>
      </c>
      <c r="E37" s="10" t="s">
        <v>98</v>
      </c>
      <c r="F37" s="10">
        <v>2</v>
      </c>
      <c r="G37" s="10">
        <v>1</v>
      </c>
      <c r="H37" s="10" t="s">
        <v>19</v>
      </c>
      <c r="I37" s="10">
        <v>118.17</v>
      </c>
      <c r="J37" s="10" t="s">
        <v>99</v>
      </c>
      <c r="K37" s="10"/>
      <c r="L37" s="10">
        <v>853700</v>
      </c>
      <c r="M37" s="10" t="s">
        <v>21</v>
      </c>
      <c r="N37" s="10" t="s">
        <v>22</v>
      </c>
      <c r="O37" s="10" t="s">
        <v>23</v>
      </c>
      <c r="P37">
        <f t="shared" si="0"/>
        <v>236.34</v>
      </c>
    </row>
    <row r="38" spans="1:16" x14ac:dyDescent="0.25">
      <c r="A38" s="10">
        <v>3776</v>
      </c>
      <c r="B38" s="10" t="s">
        <v>15</v>
      </c>
      <c r="C38" s="10" t="s">
        <v>39</v>
      </c>
      <c r="D38" s="10" t="s">
        <v>17</v>
      </c>
      <c r="E38" s="10" t="s">
        <v>100</v>
      </c>
      <c r="F38" s="10">
        <v>2</v>
      </c>
      <c r="G38" s="10">
        <v>1</v>
      </c>
      <c r="H38" s="10" t="s">
        <v>19</v>
      </c>
      <c r="I38" s="10">
        <v>23.05</v>
      </c>
      <c r="J38" s="10" t="s">
        <v>101</v>
      </c>
      <c r="K38" s="10"/>
      <c r="L38" s="10">
        <v>856987</v>
      </c>
      <c r="M38" s="10" t="s">
        <v>21</v>
      </c>
      <c r="N38" s="10" t="s">
        <v>22</v>
      </c>
      <c r="O38" s="10" t="s">
        <v>23</v>
      </c>
      <c r="P38">
        <f t="shared" si="0"/>
        <v>46.1</v>
      </c>
    </row>
    <row r="39" spans="1:16" x14ac:dyDescent="0.25">
      <c r="A39" s="10">
        <v>3779</v>
      </c>
      <c r="B39" s="10" t="s">
        <v>15</v>
      </c>
      <c r="C39" s="10" t="s">
        <v>39</v>
      </c>
      <c r="D39" s="10" t="s">
        <v>17</v>
      </c>
      <c r="E39" s="10" t="s">
        <v>102</v>
      </c>
      <c r="F39" s="10">
        <v>1</v>
      </c>
      <c r="G39" s="10">
        <v>1</v>
      </c>
      <c r="H39" s="10" t="s">
        <v>19</v>
      </c>
      <c r="I39" s="10">
        <v>405.81</v>
      </c>
      <c r="J39" s="10" t="s">
        <v>103</v>
      </c>
      <c r="K39" s="10"/>
      <c r="L39" s="10">
        <v>857849</v>
      </c>
      <c r="M39" s="10" t="s">
        <v>21</v>
      </c>
      <c r="N39" s="10" t="s">
        <v>22</v>
      </c>
      <c r="O39" s="10" t="s">
        <v>23</v>
      </c>
      <c r="P39">
        <f t="shared" si="0"/>
        <v>405.81</v>
      </c>
    </row>
    <row r="40" spans="1:16" x14ac:dyDescent="0.25">
      <c r="A40" s="10">
        <v>3802</v>
      </c>
      <c r="B40" s="10" t="s">
        <v>15</v>
      </c>
      <c r="C40" s="10" t="s">
        <v>39</v>
      </c>
      <c r="D40" s="10" t="s">
        <v>17</v>
      </c>
      <c r="E40" s="10" t="s">
        <v>104</v>
      </c>
      <c r="F40" s="10">
        <v>2</v>
      </c>
      <c r="G40" s="10">
        <v>1</v>
      </c>
      <c r="H40" s="10" t="s">
        <v>19</v>
      </c>
      <c r="I40" s="10">
        <v>273.89</v>
      </c>
      <c r="J40" s="10" t="s">
        <v>105</v>
      </c>
      <c r="K40" s="10"/>
      <c r="L40" s="10">
        <v>862911</v>
      </c>
      <c r="M40" s="10" t="s">
        <v>21</v>
      </c>
      <c r="N40" s="10" t="s">
        <v>22</v>
      </c>
      <c r="O40" s="10" t="s">
        <v>23</v>
      </c>
      <c r="P40">
        <f t="shared" si="0"/>
        <v>547.78</v>
      </c>
    </row>
    <row r="41" spans="1:16" x14ac:dyDescent="0.25">
      <c r="A41" s="10">
        <v>3911</v>
      </c>
      <c r="B41" s="10" t="s">
        <v>15</v>
      </c>
      <c r="C41" s="10" t="s">
        <v>24</v>
      </c>
      <c r="D41" s="10" t="s">
        <v>17</v>
      </c>
      <c r="E41" s="10" t="s">
        <v>106</v>
      </c>
      <c r="F41" s="10">
        <v>1</v>
      </c>
      <c r="G41" s="10">
        <v>1</v>
      </c>
      <c r="H41" s="10" t="s">
        <v>19</v>
      </c>
      <c r="I41" s="10">
        <v>117.4</v>
      </c>
      <c r="J41" s="10" t="s">
        <v>107</v>
      </c>
      <c r="K41" s="10"/>
      <c r="L41" s="10">
        <v>930166</v>
      </c>
      <c r="M41" s="10" t="s">
        <v>21</v>
      </c>
      <c r="N41" s="10" t="s">
        <v>22</v>
      </c>
      <c r="O41" s="10" t="s">
        <v>23</v>
      </c>
      <c r="P41">
        <f t="shared" si="0"/>
        <v>117.4</v>
      </c>
    </row>
    <row r="42" spans="1:16" x14ac:dyDescent="0.25">
      <c r="A42" s="10">
        <v>3919</v>
      </c>
      <c r="B42" s="10" t="s">
        <v>15</v>
      </c>
      <c r="C42" s="10" t="s">
        <v>39</v>
      </c>
      <c r="D42" s="10" t="s">
        <v>17</v>
      </c>
      <c r="E42" s="10" t="s">
        <v>108</v>
      </c>
      <c r="F42" s="10">
        <v>3</v>
      </c>
      <c r="G42" s="10">
        <v>2</v>
      </c>
      <c r="H42" s="10" t="s">
        <v>19</v>
      </c>
      <c r="I42" s="10">
        <v>288.11</v>
      </c>
      <c r="J42" s="10" t="s">
        <v>109</v>
      </c>
      <c r="K42" s="10"/>
      <c r="L42" s="10">
        <v>930975</v>
      </c>
      <c r="M42" s="10" t="s">
        <v>21</v>
      </c>
      <c r="N42" s="10" t="s">
        <v>22</v>
      </c>
      <c r="O42" s="10" t="s">
        <v>23</v>
      </c>
      <c r="P42">
        <f t="shared" si="0"/>
        <v>864.33</v>
      </c>
    </row>
    <row r="43" spans="1:16" x14ac:dyDescent="0.25">
      <c r="A43" s="10">
        <v>3942</v>
      </c>
      <c r="B43" s="10" t="s">
        <v>15</v>
      </c>
      <c r="C43" s="10" t="s">
        <v>16</v>
      </c>
      <c r="D43" s="10" t="s">
        <v>17</v>
      </c>
      <c r="E43" s="10" t="s">
        <v>110</v>
      </c>
      <c r="F43" s="10">
        <v>2</v>
      </c>
      <c r="G43" s="10">
        <v>1</v>
      </c>
      <c r="H43" s="10" t="s">
        <v>19</v>
      </c>
      <c r="I43" s="10">
        <v>196.11</v>
      </c>
      <c r="J43" s="10" t="s">
        <v>111</v>
      </c>
      <c r="K43" s="10"/>
      <c r="L43" s="10">
        <v>934951</v>
      </c>
      <c r="M43" s="10" t="s">
        <v>21</v>
      </c>
      <c r="N43" s="10" t="s">
        <v>22</v>
      </c>
      <c r="O43" s="10" t="s">
        <v>23</v>
      </c>
      <c r="P43">
        <f t="shared" si="0"/>
        <v>392.22</v>
      </c>
    </row>
    <row r="44" spans="1:16" x14ac:dyDescent="0.25">
      <c r="A44" s="10">
        <v>3992</v>
      </c>
      <c r="B44" s="10" t="s">
        <v>26</v>
      </c>
      <c r="C44" s="10" t="s">
        <v>30</v>
      </c>
      <c r="D44" s="10" t="s">
        <v>17</v>
      </c>
      <c r="E44" s="10" t="s">
        <v>112</v>
      </c>
      <c r="F44" s="10">
        <v>1</v>
      </c>
      <c r="G44" s="10">
        <v>1</v>
      </c>
      <c r="H44" s="10" t="s">
        <v>19</v>
      </c>
      <c r="I44" s="10">
        <v>372.1</v>
      </c>
      <c r="J44" s="10" t="s">
        <v>113</v>
      </c>
      <c r="K44" s="10"/>
      <c r="L44" s="10">
        <v>981566</v>
      </c>
      <c r="M44" s="10" t="s">
        <v>21</v>
      </c>
      <c r="N44" s="10" t="s">
        <v>22</v>
      </c>
      <c r="O44" s="10" t="s">
        <v>23</v>
      </c>
      <c r="P44">
        <f t="shared" si="0"/>
        <v>372.1</v>
      </c>
    </row>
    <row r="45" spans="1:16" x14ac:dyDescent="0.25">
      <c r="A45" s="10">
        <v>4004</v>
      </c>
      <c r="B45" s="10" t="s">
        <v>114</v>
      </c>
      <c r="C45" s="10" t="s">
        <v>115</v>
      </c>
      <c r="D45" s="10" t="s">
        <v>17</v>
      </c>
      <c r="E45" s="10" t="s">
        <v>116</v>
      </c>
      <c r="F45" s="10">
        <v>7</v>
      </c>
      <c r="G45" s="10">
        <v>4</v>
      </c>
      <c r="H45" s="10" t="s">
        <v>47</v>
      </c>
      <c r="I45" s="10">
        <v>5.2</v>
      </c>
      <c r="J45" s="10" t="s">
        <v>117</v>
      </c>
      <c r="K45" s="10"/>
      <c r="L45" s="10">
        <v>12939</v>
      </c>
      <c r="M45" s="10" t="s">
        <v>21</v>
      </c>
      <c r="N45" s="10" t="s">
        <v>118</v>
      </c>
      <c r="O45" s="10" t="s">
        <v>23</v>
      </c>
      <c r="P45">
        <f t="shared" si="0"/>
        <v>36.4</v>
      </c>
    </row>
    <row r="46" spans="1:16" x14ac:dyDescent="0.25">
      <c r="A46" s="10">
        <v>4005</v>
      </c>
      <c r="B46" s="10" t="s">
        <v>114</v>
      </c>
      <c r="C46" s="10" t="s">
        <v>115</v>
      </c>
      <c r="D46" s="10" t="s">
        <v>17</v>
      </c>
      <c r="E46" s="10" t="s">
        <v>119</v>
      </c>
      <c r="F46" s="10">
        <v>5</v>
      </c>
      <c r="G46" s="10">
        <v>3</v>
      </c>
      <c r="H46" s="10" t="s">
        <v>47</v>
      </c>
      <c r="I46" s="10">
        <v>29.9</v>
      </c>
      <c r="J46" s="10" t="s">
        <v>120</v>
      </c>
      <c r="K46" s="10"/>
      <c r="L46" s="10">
        <v>13855</v>
      </c>
      <c r="M46" s="10" t="s">
        <v>21</v>
      </c>
      <c r="N46" s="10" t="s">
        <v>118</v>
      </c>
      <c r="O46" s="10" t="s">
        <v>23</v>
      </c>
      <c r="P46">
        <f t="shared" si="0"/>
        <v>149.5</v>
      </c>
    </row>
    <row r="47" spans="1:16" x14ac:dyDescent="0.25">
      <c r="A47" s="10">
        <v>4057</v>
      </c>
      <c r="B47" s="10" t="s">
        <v>15</v>
      </c>
      <c r="C47" s="10" t="s">
        <v>16</v>
      </c>
      <c r="D47" s="10" t="s">
        <v>17</v>
      </c>
      <c r="E47" s="10" t="s">
        <v>121</v>
      </c>
      <c r="F47" s="10">
        <v>4</v>
      </c>
      <c r="G47" s="10">
        <v>2</v>
      </c>
      <c r="H47" s="10" t="s">
        <v>47</v>
      </c>
      <c r="I47" s="10">
        <v>577.29</v>
      </c>
      <c r="J47" s="10" t="s">
        <v>122</v>
      </c>
      <c r="K47" s="10"/>
      <c r="L47" s="10">
        <v>618254</v>
      </c>
      <c r="M47" s="10" t="s">
        <v>21</v>
      </c>
      <c r="N47" s="10" t="s">
        <v>118</v>
      </c>
      <c r="O47" s="10" t="s">
        <v>23</v>
      </c>
      <c r="P47">
        <f t="shared" si="0"/>
        <v>2309.16</v>
      </c>
    </row>
    <row r="48" spans="1:16" x14ac:dyDescent="0.25">
      <c r="A48" s="10">
        <v>4240</v>
      </c>
      <c r="B48" s="10" t="s">
        <v>26</v>
      </c>
      <c r="C48" s="10" t="s">
        <v>30</v>
      </c>
      <c r="D48" s="10" t="s">
        <v>17</v>
      </c>
      <c r="E48" s="10" t="s">
        <v>123</v>
      </c>
      <c r="F48" s="10">
        <v>3</v>
      </c>
      <c r="G48" s="10">
        <v>2</v>
      </c>
      <c r="H48" s="10" t="s">
        <v>47</v>
      </c>
      <c r="I48" s="10">
        <v>339.99</v>
      </c>
      <c r="J48" s="10" t="s">
        <v>124</v>
      </c>
      <c r="K48" s="10"/>
      <c r="L48" s="10">
        <v>16085</v>
      </c>
      <c r="M48" s="10" t="s">
        <v>21</v>
      </c>
      <c r="N48" s="10" t="s">
        <v>125</v>
      </c>
      <c r="O48" s="10" t="s">
        <v>23</v>
      </c>
      <c r="P48">
        <f t="shared" si="0"/>
        <v>1019.97</v>
      </c>
    </row>
    <row r="49" spans="1:16" x14ac:dyDescent="0.25">
      <c r="A49" s="10">
        <v>4250</v>
      </c>
      <c r="B49" s="10" t="s">
        <v>15</v>
      </c>
      <c r="C49" s="10" t="s">
        <v>39</v>
      </c>
      <c r="D49" s="10" t="s">
        <v>17</v>
      </c>
      <c r="E49" s="10" t="s">
        <v>126</v>
      </c>
      <c r="F49" s="10">
        <v>7</v>
      </c>
      <c r="G49" s="10">
        <v>4</v>
      </c>
      <c r="H49" s="10" t="s">
        <v>47</v>
      </c>
      <c r="I49" s="10">
        <v>11.5</v>
      </c>
      <c r="J49" s="10" t="s">
        <v>127</v>
      </c>
      <c r="K49" s="10"/>
      <c r="L49" s="10">
        <v>37956</v>
      </c>
      <c r="M49" s="10" t="s">
        <v>21</v>
      </c>
      <c r="N49" s="10" t="s">
        <v>125</v>
      </c>
      <c r="O49" s="10" t="s">
        <v>23</v>
      </c>
      <c r="P49">
        <f t="shared" si="0"/>
        <v>80.5</v>
      </c>
    </row>
    <row r="50" spans="1:16" x14ac:dyDescent="0.25">
      <c r="A50" s="10">
        <v>4263</v>
      </c>
      <c r="B50" s="10" t="s">
        <v>26</v>
      </c>
      <c r="C50" s="10" t="s">
        <v>30</v>
      </c>
      <c r="D50" s="10" t="s">
        <v>17</v>
      </c>
      <c r="E50" s="10" t="s">
        <v>128</v>
      </c>
      <c r="F50" s="10">
        <v>1</v>
      </c>
      <c r="G50" s="10">
        <v>1</v>
      </c>
      <c r="H50" s="10" t="s">
        <v>47</v>
      </c>
      <c r="I50" s="10">
        <v>183.67</v>
      </c>
      <c r="J50" s="10" t="s">
        <v>129</v>
      </c>
      <c r="K50" s="10"/>
      <c r="L50" s="10">
        <v>50425</v>
      </c>
      <c r="M50" s="10" t="s">
        <v>21</v>
      </c>
      <c r="N50" s="10" t="s">
        <v>125</v>
      </c>
      <c r="O50" s="10" t="s">
        <v>23</v>
      </c>
      <c r="P50">
        <f t="shared" si="0"/>
        <v>183.67</v>
      </c>
    </row>
    <row r="51" spans="1:16" x14ac:dyDescent="0.25">
      <c r="A51" s="10">
        <v>4318</v>
      </c>
      <c r="B51" s="10" t="s">
        <v>15</v>
      </c>
      <c r="C51" s="10" t="s">
        <v>45</v>
      </c>
      <c r="D51" s="10" t="s">
        <v>17</v>
      </c>
      <c r="E51" s="10" t="s">
        <v>130</v>
      </c>
      <c r="F51" s="10">
        <v>9</v>
      </c>
      <c r="G51" s="10">
        <v>5</v>
      </c>
      <c r="H51" s="10" t="s">
        <v>19</v>
      </c>
      <c r="I51" s="10">
        <v>78.790000000000006</v>
      </c>
      <c r="J51" s="10" t="s">
        <v>131</v>
      </c>
      <c r="K51" s="10"/>
      <c r="L51" s="10">
        <v>933066</v>
      </c>
      <c r="M51" s="10" t="s">
        <v>21</v>
      </c>
      <c r="N51" s="10" t="s">
        <v>125</v>
      </c>
      <c r="O51" s="10" t="s">
        <v>23</v>
      </c>
      <c r="P51">
        <f t="shared" si="0"/>
        <v>709.11</v>
      </c>
    </row>
    <row r="52" spans="1:16" x14ac:dyDescent="0.25">
      <c r="A52" s="10">
        <v>4347</v>
      </c>
      <c r="B52" s="10" t="s">
        <v>15</v>
      </c>
      <c r="C52" s="10" t="s">
        <v>39</v>
      </c>
      <c r="D52" s="10" t="s">
        <v>17</v>
      </c>
      <c r="E52" s="10" t="s">
        <v>132</v>
      </c>
      <c r="F52" s="10">
        <v>15</v>
      </c>
      <c r="G52" s="10">
        <v>8</v>
      </c>
      <c r="H52" s="10" t="s">
        <v>47</v>
      </c>
      <c r="I52" s="10">
        <v>19.829999999999998</v>
      </c>
      <c r="J52" s="10" t="s">
        <v>133</v>
      </c>
      <c r="K52" s="10"/>
      <c r="L52" s="10">
        <v>445468</v>
      </c>
      <c r="M52" s="10" t="s">
        <v>21</v>
      </c>
      <c r="N52" s="10" t="s">
        <v>134</v>
      </c>
      <c r="O52" s="10" t="s">
        <v>23</v>
      </c>
      <c r="P52">
        <f t="shared" si="0"/>
        <v>297.45</v>
      </c>
    </row>
    <row r="53" spans="1:16" x14ac:dyDescent="0.25">
      <c r="A53" s="10">
        <v>3613</v>
      </c>
      <c r="B53" s="10" t="s">
        <v>135</v>
      </c>
      <c r="C53" s="10" t="s">
        <v>136</v>
      </c>
      <c r="D53" s="10" t="s">
        <v>17</v>
      </c>
      <c r="E53" s="10" t="s">
        <v>137</v>
      </c>
      <c r="F53" s="10">
        <v>1</v>
      </c>
      <c r="G53" s="10">
        <v>1</v>
      </c>
      <c r="H53" s="10" t="s">
        <v>41</v>
      </c>
      <c r="I53" s="10">
        <v>1162.1099999999999</v>
      </c>
      <c r="J53" s="10" t="s">
        <v>138</v>
      </c>
      <c r="K53" s="10"/>
      <c r="L53" s="10">
        <v>275443</v>
      </c>
      <c r="M53" s="10" t="s">
        <v>21</v>
      </c>
      <c r="N53" s="10" t="s">
        <v>22</v>
      </c>
      <c r="O53" s="10" t="s">
        <v>23</v>
      </c>
      <c r="P53">
        <f t="shared" si="0"/>
        <v>1162.1099999999999</v>
      </c>
    </row>
    <row r="54" spans="1:16" x14ac:dyDescent="0.25">
      <c r="A54" s="10">
        <v>3661</v>
      </c>
      <c r="B54" s="10" t="s">
        <v>135</v>
      </c>
      <c r="C54" s="10" t="s">
        <v>136</v>
      </c>
      <c r="D54" s="10" t="s">
        <v>17</v>
      </c>
      <c r="E54" s="10" t="s">
        <v>139</v>
      </c>
      <c r="F54" s="10">
        <v>2</v>
      </c>
      <c r="G54" s="10">
        <v>1</v>
      </c>
      <c r="H54" s="10" t="s">
        <v>41</v>
      </c>
      <c r="I54" s="10">
        <v>830.41</v>
      </c>
      <c r="J54" s="10" t="s">
        <v>140</v>
      </c>
      <c r="K54" s="10"/>
      <c r="L54" s="10">
        <v>476121</v>
      </c>
      <c r="M54" s="10" t="s">
        <v>21</v>
      </c>
      <c r="N54" s="10" t="s">
        <v>22</v>
      </c>
      <c r="O54" s="10" t="s">
        <v>23</v>
      </c>
      <c r="P54">
        <f t="shared" si="0"/>
        <v>1660.82</v>
      </c>
    </row>
    <row r="55" spans="1:16" x14ac:dyDescent="0.25">
      <c r="A55" s="10">
        <v>3879</v>
      </c>
      <c r="B55" s="10" t="s">
        <v>135</v>
      </c>
      <c r="C55" s="10" t="s">
        <v>141</v>
      </c>
      <c r="D55" s="10" t="s">
        <v>17</v>
      </c>
      <c r="E55" s="10" t="s">
        <v>142</v>
      </c>
      <c r="F55" s="10">
        <v>1</v>
      </c>
      <c r="G55" s="10">
        <v>1</v>
      </c>
      <c r="H55" s="10" t="s">
        <v>19</v>
      </c>
      <c r="I55" s="10">
        <v>934.43</v>
      </c>
      <c r="J55" s="10" t="s">
        <v>143</v>
      </c>
      <c r="K55" s="10"/>
      <c r="L55" s="10">
        <v>915470</v>
      </c>
      <c r="M55" s="10" t="s">
        <v>21</v>
      </c>
      <c r="N55" s="10" t="s">
        <v>22</v>
      </c>
      <c r="O55" s="10" t="s">
        <v>23</v>
      </c>
      <c r="P55">
        <f t="shared" si="0"/>
        <v>934.43</v>
      </c>
    </row>
    <row r="56" spans="1:16" x14ac:dyDescent="0.25">
      <c r="A56" s="10">
        <v>4270</v>
      </c>
      <c r="B56" s="10" t="s">
        <v>135</v>
      </c>
      <c r="C56" s="10" t="s">
        <v>144</v>
      </c>
      <c r="D56" s="10" t="s">
        <v>17</v>
      </c>
      <c r="E56" s="10" t="s">
        <v>145</v>
      </c>
      <c r="F56" s="10">
        <v>6</v>
      </c>
      <c r="G56" s="10">
        <v>3</v>
      </c>
      <c r="H56" s="10" t="s">
        <v>47</v>
      </c>
      <c r="I56" s="10">
        <v>437.38</v>
      </c>
      <c r="J56" s="10" t="s">
        <v>146</v>
      </c>
      <c r="K56" s="10"/>
      <c r="L56" s="10">
        <v>81971</v>
      </c>
      <c r="M56" s="10" t="s">
        <v>21</v>
      </c>
      <c r="N56" s="10" t="s">
        <v>125</v>
      </c>
      <c r="O56" s="10" t="s">
        <v>23</v>
      </c>
      <c r="P56">
        <f t="shared" si="0"/>
        <v>2624.2799999999997</v>
      </c>
    </row>
    <row r="57" spans="1:16" x14ac:dyDescent="0.25">
      <c r="A57" s="10">
        <v>4287</v>
      </c>
      <c r="B57" s="10" t="s">
        <v>135</v>
      </c>
      <c r="C57" s="10" t="s">
        <v>144</v>
      </c>
      <c r="D57" s="10" t="s">
        <v>17</v>
      </c>
      <c r="E57" s="10" t="s">
        <v>147</v>
      </c>
      <c r="F57" s="10">
        <v>2</v>
      </c>
      <c r="G57" s="10">
        <v>1</v>
      </c>
      <c r="H57" s="10" t="s">
        <v>47</v>
      </c>
      <c r="I57" s="10">
        <v>2689.66</v>
      </c>
      <c r="J57" s="10" t="s">
        <v>148</v>
      </c>
      <c r="K57" s="10"/>
      <c r="L57" s="10">
        <v>107112</v>
      </c>
      <c r="M57" s="10" t="s">
        <v>21</v>
      </c>
      <c r="N57" s="10" t="s">
        <v>125</v>
      </c>
      <c r="O57" s="10" t="s">
        <v>23</v>
      </c>
      <c r="P57">
        <f t="shared" si="0"/>
        <v>5379.32</v>
      </c>
    </row>
    <row r="59" spans="1:16" x14ac:dyDescent="0.25">
      <c r="F59">
        <f>SUM(F2:F58)</f>
        <v>211</v>
      </c>
    </row>
    <row r="60" spans="1:16" x14ac:dyDescent="0.25">
      <c r="P60">
        <f>SUM(P2:P59)</f>
        <v>44738.649999999994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(AD)</cp:lastModifiedBy>
  <dcterms:created xsi:type="dcterms:W3CDTF">2022-03-08T11:48:17Z</dcterms:created>
  <dcterms:modified xsi:type="dcterms:W3CDTF">2022-03-10T20:01:16Z</dcterms:modified>
</cp:coreProperties>
</file>