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803\Valvulas\"/>
    </mc:Choice>
  </mc:AlternateContent>
  <xr:revisionPtr revIDLastSave="0" documentId="13_ncr:1_{F72D5B0A-2F0A-4897-B05A-AD6232F60D73}" xr6:coauthVersionLast="47" xr6:coauthVersionMax="47" xr10:uidLastSave="{00000000-0000-0000-0000-000000000000}"/>
  <bookViews>
    <workbookView xWindow="-120" yWindow="-120" windowWidth="20730" windowHeight="11160" xr2:uid="{4FB062AD-4FB0-4326-BB28-B68531FBA401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1" l="1"/>
  <c r="P3" i="1"/>
  <c r="P4" i="1"/>
  <c r="P5" i="1"/>
  <c r="P6" i="1"/>
  <c r="P7" i="1"/>
  <c r="P8" i="1"/>
  <c r="P9" i="1"/>
  <c r="P10" i="1"/>
  <c r="P11" i="1"/>
  <c r="P2" i="1"/>
  <c r="F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0906D08D-8FC8-4081-A7C9-A0A2D27D4F01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20CF6AAB-FA5E-452A-9A14-B4F57E8756E3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29602A6E-892E-4F6B-814E-E88F54B93B09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<sst xmlns="http://schemas.openxmlformats.org/spreadsheetml/2006/main" count="105" uniqueCount="49">
  <si>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</si>
  <si>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</si>
  <si>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</si>
  <si>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</si>
  <si>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</si>
  <si>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</si>
  <si>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</si>
  <si>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</si>
  <si>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</si>
  <si>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</si>
  <si>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</si>
  <si>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</si>
  <si>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</si>
  <si>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</si>
  <si>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</si>
  <si>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HIDRAULICOS / PNEUMATICOS</t>
  </si>
  <si>
    <t>VALVULA ESFERA</t>
  </si>
  <si>
    <t>Novo</t>
  </si>
  <si>
    <t>VALV ESF BIPART 1.1/4" BSP</t>
  </si>
  <si>
    <t>UN</t>
  </si>
  <si>
    <t>VALVULA ESFERA CONSTRUCAO: BIPARTIDA ESPECIFICACAO_MATERIAL_CORPO: ASTM-SAE-62 MATERIAL_CORPO: LATAO ACIONAMENTO: ALAVANCA MANUAL MATERIAL_ESFERA: LATAO MATERIAL_VEDACAO: BORRACHA VITON MATERIAL_SEDE: TEFLON DIAMETRO_NOMINAL: 1.1/4" EXTREMIDADE: ROSCA BSP</t>
  </si>
  <si>
    <t>MG</t>
  </si>
  <si>
    <t>UBERLANDIA</t>
  </si>
  <si>
    <t>Não</t>
  </si>
  <si>
    <t>VALV ESF MONOB 1" BSP</t>
  </si>
  <si>
    <t>VALVULA ESFERA CONSTRUCAO: MONOBLOCO ESPECIFICACAO_MATERIAL_CORPO: AISI-304 MATERIAL_CORPO: ACO INOX ACIONAMENTO: ALAVANCA MANUAL MATERIAL_ESFERA: ACO INOX MATERIAL_VEDACAO: BORRACHA VITON MATERIAL_SEDE: TEFLON DIAMETRO_NOMINAL: 1" EXTREMIDADE: ROSCA BSP P砨핡큀Ľ화Ľ૾ສ_x0005_</t>
  </si>
  <si>
    <t>CONSTRUÇÃO CIVIL</t>
  </si>
  <si>
    <t>VALVULA HIDRAULICA, DESCARGA (SANITARIA)</t>
  </si>
  <si>
    <t>VALV DESCARGA LAT 1.1/4" BSP</t>
  </si>
  <si>
    <t>VALVULA DESCARGA TIPO: PRESSAO MATERIAL_CONSTRUTIVO: LATAO DIAMETRO_NOMINAL: 1.1/4" CONEXAO: ROSCA BSP CARACTERISTICA_ADICIONAL: COR BRONZE ACESSORIO: S/CANOPLA FLUIDO: AGUA</t>
  </si>
  <si>
    <t>COMPONENTES VALVULAS</t>
  </si>
  <si>
    <t>78580212525 VALMICRO</t>
  </si>
  <si>
    <t>APLICACAO: VALVULA BIPARTIDA REFERENCIA: 78580212525 NOME_FABRICANTE: VALMICRO NOME_FABRICANTE: REPARO PTFE</t>
  </si>
  <si>
    <t>SEDE PILOTO 710000134 SPIRAX SARCO</t>
  </si>
  <si>
    <t>PC</t>
  </si>
  <si>
    <t>SEDE PILOTO APLICACAO: VALVULA ESFERA VAPB REFERENCIA: 710000134 NOME_FABRICANTE: SPIRAX SARCO</t>
  </si>
  <si>
    <t>Sim</t>
  </si>
  <si>
    <t>CONJUNTO DIAFRAG 710000039 SARCO</t>
  </si>
  <si>
    <t>CONJUNTO DIAFRAGMA APLICACAO: VALVULA 25-S 1" REFERENCIA: 710000039 NOME_FABRICANTE: SPIRAX SARCO</t>
  </si>
  <si>
    <t>KIT VEDACAO KRP00450 VALVUGAS</t>
  </si>
  <si>
    <t>KIT VEDACAO APLICACAO: VALVULA 3010 3" REFERENCIA: KRP00450 NOME_FABRICANTE: VALVUGAS</t>
  </si>
  <si>
    <t>KIT VEDACAO KRP00470 VALVUGAS</t>
  </si>
  <si>
    <t>KIT VEDACAO APLICACAO: VALVULA 3010 5" REFERENCIA: KRP00470 NOME_FABRICANTE: VALVUGAS</t>
  </si>
  <si>
    <t>KIT REPARO 78580201515 VALMICRO</t>
  </si>
  <si>
    <t>KIT REPARO APLICACAO: VALVULA 1.1/2" REFERENCIA: 78580201515 NOME_FABRICANTE: VALMICRO</t>
  </si>
  <si>
    <t>PEÇAS EQUIPAMENTOS</t>
  </si>
  <si>
    <t>EQUIPAMENTOS NETZSCH</t>
  </si>
  <si>
    <t>VALVULA 90036633 NETZSCH</t>
  </si>
  <si>
    <t>MODELO_SERIE: 2S0000397 MODELO_SERIE: VALVULA EQUIPAMENTO: BOMBA HELICOIDAL REFERENCIA: 90036633 NOME_FABRICANTE: NETZSCH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</si>
</sst>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E07A9-EFB0-4B2A-9DCE-9C5B3EDDBE15}">
  <dimension ref="A1:P12"/>
  <sheetViews>
    <sheetView tabSelected="1" workbookViewId="0">
      <selection activeCell="O2" sqref="O2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4356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4</v>
      </c>
      <c r="G2" s="10">
        <v>2</v>
      </c>
      <c r="H2" s="10" t="s">
        <v>19</v>
      </c>
      <c r="I2" s="10">
        <v>64.23</v>
      </c>
      <c r="J2" s="10" t="s">
        <v>20</v>
      </c>
      <c r="K2" s="10"/>
      <c r="L2" s="10">
        <v>4504</v>
      </c>
      <c r="M2" s="10" t="s">
        <v>21</v>
      </c>
      <c r="N2" s="10" t="s">
        <v>22</v>
      </c>
      <c r="O2" s="10" t="s">
        <v>23</v>
      </c>
      <c r="P2">
        <f>F2*I2</f>
        <v>256.92</v>
      </c>
    </row>
    <row r="3" spans="1:16" x14ac:dyDescent="0.25">
      <c r="A3" s="10">
        <v>4372</v>
      </c>
      <c r="B3" s="10" t="s">
        <v>15</v>
      </c>
      <c r="C3" s="10" t="s">
        <v>16</v>
      </c>
      <c r="D3" s="10" t="s">
        <v>17</v>
      </c>
      <c r="E3" s="10" t="s">
        <v>24</v>
      </c>
      <c r="F3" s="10">
        <v>5</v>
      </c>
      <c r="G3" s="10">
        <v>3</v>
      </c>
      <c r="H3" s="10" t="s">
        <v>19</v>
      </c>
      <c r="I3" s="10">
        <v>86.2</v>
      </c>
      <c r="J3" s="10" t="s">
        <v>25</v>
      </c>
      <c r="K3" s="10"/>
      <c r="L3" s="10">
        <v>12901</v>
      </c>
      <c r="M3" s="10" t="s">
        <v>21</v>
      </c>
      <c r="N3" s="10" t="s">
        <v>22</v>
      </c>
      <c r="O3" s="10" t="s">
        <v>23</v>
      </c>
      <c r="P3">
        <f t="shared" ref="P3:P11" si="0">F3*I3</f>
        <v>431</v>
      </c>
    </row>
    <row r="4" spans="1:16" x14ac:dyDescent="0.25">
      <c r="A4" s="10">
        <v>4400</v>
      </c>
      <c r="B4" s="10" t="s">
        <v>26</v>
      </c>
      <c r="C4" s="10" t="s">
        <v>27</v>
      </c>
      <c r="D4" s="10" t="s">
        <v>17</v>
      </c>
      <c r="E4" s="10" t="s">
        <v>28</v>
      </c>
      <c r="F4" s="10">
        <v>2</v>
      </c>
      <c r="G4" s="10">
        <v>1</v>
      </c>
      <c r="H4" s="10" t="s">
        <v>19</v>
      </c>
      <c r="I4" s="10">
        <v>102.78</v>
      </c>
      <c r="J4" s="10" t="s">
        <v>29</v>
      </c>
      <c r="K4" s="10"/>
      <c r="L4" s="10">
        <v>42866</v>
      </c>
      <c r="M4" s="10" t="s">
        <v>21</v>
      </c>
      <c r="N4" s="10" t="s">
        <v>22</v>
      </c>
      <c r="O4" s="10" t="s">
        <v>23</v>
      </c>
      <c r="P4">
        <f t="shared" si="0"/>
        <v>205.56</v>
      </c>
    </row>
    <row r="5" spans="1:16" x14ac:dyDescent="0.25">
      <c r="A5" s="10">
        <v>4445</v>
      </c>
      <c r="B5" s="10" t="s">
        <v>15</v>
      </c>
      <c r="C5" s="10" t="s">
        <v>30</v>
      </c>
      <c r="D5" s="10" t="s">
        <v>17</v>
      </c>
      <c r="E5" s="10" t="s">
        <v>31</v>
      </c>
      <c r="F5" s="10">
        <v>1</v>
      </c>
      <c r="G5" s="10">
        <v>1</v>
      </c>
      <c r="H5" s="10" t="s">
        <v>19</v>
      </c>
      <c r="I5" s="10">
        <v>114.83</v>
      </c>
      <c r="J5" s="10" t="s">
        <v>32</v>
      </c>
      <c r="K5" s="10"/>
      <c r="L5" s="10">
        <v>144075</v>
      </c>
      <c r="M5" s="10" t="s">
        <v>21</v>
      </c>
      <c r="N5" s="10" t="s">
        <v>22</v>
      </c>
      <c r="O5" s="10" t="s">
        <v>23</v>
      </c>
      <c r="P5">
        <f t="shared" si="0"/>
        <v>114.83</v>
      </c>
    </row>
    <row r="6" spans="1:16" x14ac:dyDescent="0.25">
      <c r="A6" s="10">
        <v>4451</v>
      </c>
      <c r="B6" s="10" t="s">
        <v>15</v>
      </c>
      <c r="C6" s="10" t="s">
        <v>30</v>
      </c>
      <c r="D6" s="10" t="s">
        <v>17</v>
      </c>
      <c r="E6" s="10" t="s">
        <v>33</v>
      </c>
      <c r="F6" s="10">
        <v>2</v>
      </c>
      <c r="G6" s="10">
        <v>1</v>
      </c>
      <c r="H6" s="10" t="s">
        <v>34</v>
      </c>
      <c r="I6" s="10">
        <v>785.89</v>
      </c>
      <c r="J6" s="10" t="s">
        <v>35</v>
      </c>
      <c r="K6" s="10"/>
      <c r="L6" s="10">
        <v>173520</v>
      </c>
      <c r="M6" s="10" t="s">
        <v>21</v>
      </c>
      <c r="N6" s="10" t="s">
        <v>22</v>
      </c>
      <c r="O6" s="10" t="s">
        <v>36</v>
      </c>
      <c r="P6">
        <f t="shared" si="0"/>
        <v>1571.78</v>
      </c>
    </row>
    <row r="7" spans="1:16" x14ac:dyDescent="0.25">
      <c r="A7" s="10">
        <v>4452</v>
      </c>
      <c r="B7" s="10" t="s">
        <v>15</v>
      </c>
      <c r="C7" s="10" t="s">
        <v>30</v>
      </c>
      <c r="D7" s="10" t="s">
        <v>17</v>
      </c>
      <c r="E7" s="10" t="s">
        <v>37</v>
      </c>
      <c r="F7" s="10">
        <v>9</v>
      </c>
      <c r="G7" s="10">
        <v>5</v>
      </c>
      <c r="H7" s="10" t="s">
        <v>19</v>
      </c>
      <c r="I7" s="10">
        <v>62.76</v>
      </c>
      <c r="J7" s="10" t="s">
        <v>38</v>
      </c>
      <c r="K7" s="10"/>
      <c r="L7" s="10">
        <v>184486</v>
      </c>
      <c r="M7" s="10" t="s">
        <v>21</v>
      </c>
      <c r="N7" s="10" t="s">
        <v>22</v>
      </c>
      <c r="O7" s="10" t="s">
        <v>23</v>
      </c>
      <c r="P7">
        <f t="shared" si="0"/>
        <v>564.84</v>
      </c>
    </row>
    <row r="8" spans="1:16" x14ac:dyDescent="0.25">
      <c r="A8" s="10">
        <v>4468</v>
      </c>
      <c r="B8" s="10" t="s">
        <v>15</v>
      </c>
      <c r="C8" s="10" t="s">
        <v>30</v>
      </c>
      <c r="D8" s="10" t="s">
        <v>17</v>
      </c>
      <c r="E8" s="10" t="s">
        <v>39</v>
      </c>
      <c r="F8" s="10">
        <v>8</v>
      </c>
      <c r="G8" s="10">
        <v>4</v>
      </c>
      <c r="H8" s="10" t="s">
        <v>19</v>
      </c>
      <c r="I8" s="10">
        <v>188.52</v>
      </c>
      <c r="J8" s="10" t="s">
        <v>40</v>
      </c>
      <c r="K8" s="10"/>
      <c r="L8" s="10">
        <v>216088</v>
      </c>
      <c r="M8" s="10" t="s">
        <v>21</v>
      </c>
      <c r="N8" s="10" t="s">
        <v>22</v>
      </c>
      <c r="O8" s="10" t="s">
        <v>23</v>
      </c>
      <c r="P8">
        <f t="shared" si="0"/>
        <v>1508.16</v>
      </c>
    </row>
    <row r="9" spans="1:16" x14ac:dyDescent="0.25">
      <c r="A9" s="10">
        <v>4469</v>
      </c>
      <c r="B9" s="10" t="s">
        <v>15</v>
      </c>
      <c r="C9" s="10" t="s">
        <v>30</v>
      </c>
      <c r="D9" s="10" t="s">
        <v>17</v>
      </c>
      <c r="E9" s="10" t="s">
        <v>41</v>
      </c>
      <c r="F9" s="10">
        <v>5</v>
      </c>
      <c r="G9" s="10">
        <v>3</v>
      </c>
      <c r="H9" s="10" t="s">
        <v>19</v>
      </c>
      <c r="I9" s="10">
        <v>287.7</v>
      </c>
      <c r="J9" s="10" t="s">
        <v>42</v>
      </c>
      <c r="K9" s="10"/>
      <c r="L9" s="10">
        <v>225204</v>
      </c>
      <c r="M9" s="10" t="s">
        <v>21</v>
      </c>
      <c r="N9" s="10" t="s">
        <v>22</v>
      </c>
      <c r="O9" s="10" t="s">
        <v>23</v>
      </c>
      <c r="P9">
        <f t="shared" si="0"/>
        <v>1438.5</v>
      </c>
    </row>
    <row r="10" spans="1:16" x14ac:dyDescent="0.25">
      <c r="A10" s="10">
        <v>4492</v>
      </c>
      <c r="B10" s="10" t="s">
        <v>15</v>
      </c>
      <c r="C10" s="10" t="s">
        <v>30</v>
      </c>
      <c r="D10" s="10" t="s">
        <v>17</v>
      </c>
      <c r="E10" s="10" t="s">
        <v>43</v>
      </c>
      <c r="F10" s="10">
        <v>1</v>
      </c>
      <c r="G10" s="10">
        <v>1</v>
      </c>
      <c r="H10" s="10" t="s">
        <v>19</v>
      </c>
      <c r="I10" s="10">
        <v>53.64</v>
      </c>
      <c r="J10" s="10" t="s">
        <v>44</v>
      </c>
      <c r="K10" s="10"/>
      <c r="L10" s="10">
        <v>363903</v>
      </c>
      <c r="M10" s="10" t="s">
        <v>21</v>
      </c>
      <c r="N10" s="10" t="s">
        <v>22</v>
      </c>
      <c r="O10" s="10" t="s">
        <v>23</v>
      </c>
      <c r="P10">
        <f t="shared" si="0"/>
        <v>53.64</v>
      </c>
    </row>
    <row r="11" spans="1:16" x14ac:dyDescent="0.25">
      <c r="A11" s="10">
        <v>4500</v>
      </c>
      <c r="B11" s="10" t="s">
        <v>45</v>
      </c>
      <c r="C11" s="10" t="s">
        <v>46</v>
      </c>
      <c r="D11" s="10" t="s">
        <v>17</v>
      </c>
      <c r="E11" s="10" t="s">
        <v>47</v>
      </c>
      <c r="F11" s="10">
        <v>4</v>
      </c>
      <c r="G11" s="10">
        <v>2</v>
      </c>
      <c r="H11" s="10" t="s">
        <v>19</v>
      </c>
      <c r="I11" s="10">
        <v>255.4</v>
      </c>
      <c r="J11" s="10" t="s">
        <v>48</v>
      </c>
      <c r="K11" s="10"/>
      <c r="L11" s="10">
        <v>416167</v>
      </c>
      <c r="M11" s="10" t="s">
        <v>21</v>
      </c>
      <c r="N11" s="10" t="s">
        <v>22</v>
      </c>
      <c r="O11" s="10" t="s">
        <v>23</v>
      </c>
      <c r="P11">
        <f t="shared" si="0"/>
        <v>1021.6</v>
      </c>
    </row>
    <row r="12" spans="1:16" x14ac:dyDescent="0.25">
      <c r="F12">
        <f>SUM(F2:F11)</f>
        <v>41</v>
      </c>
      <c r="P12">
        <f>SUM(P2:P11)</f>
        <v>7166.8300000000008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2022-03-08T12:25:16Z</dcterms:created>
  <dcterms:modified xsi:type="dcterms:W3CDTF">2022-03-16T11:42:13Z</dcterms:modified>
</cp:coreProperties>
</file>